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cuments\Victori Holzmann\Actualizaciones en la Web\Mercado de trabajo\"/>
    </mc:Choice>
  </mc:AlternateContent>
  <xr:revisionPtr revIDLastSave="0" documentId="8_{9488C26A-FF5A-41EF-9AB0-832A8F7BD0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.1.2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GK84" i="1" l="1"/>
  <c r="GK83" i="1"/>
  <c r="GK82" i="1"/>
  <c r="GK81" i="1"/>
  <c r="GK80" i="1"/>
  <c r="GK79" i="1"/>
  <c r="GK78" i="1"/>
  <c r="GK77" i="1"/>
  <c r="GK76" i="1"/>
  <c r="GK75" i="1"/>
  <c r="GK74" i="1"/>
  <c r="GK73" i="1"/>
  <c r="GK72" i="1"/>
  <c r="GK71" i="1"/>
  <c r="GK70" i="1"/>
  <c r="GK69" i="1"/>
  <c r="GK68" i="1"/>
  <c r="GK67" i="1"/>
  <c r="GK66" i="1"/>
  <c r="GK65" i="1"/>
  <c r="GK64" i="1"/>
  <c r="GK63" i="1"/>
  <c r="GK62" i="1"/>
  <c r="GK61" i="1"/>
  <c r="GK60" i="1"/>
  <c r="GK59" i="1"/>
  <c r="GK58" i="1"/>
  <c r="GK57" i="1"/>
  <c r="GK56" i="1"/>
  <c r="GK55" i="1"/>
  <c r="GK54" i="1"/>
  <c r="GK53" i="1"/>
  <c r="GK52" i="1"/>
  <c r="GK51" i="1"/>
  <c r="GK50" i="1"/>
  <c r="GK49" i="1"/>
  <c r="GK48" i="1"/>
  <c r="GK47" i="1"/>
  <c r="GK46" i="1"/>
  <c r="GK45" i="1"/>
  <c r="GK44" i="1"/>
  <c r="GK43" i="1"/>
  <c r="GK42" i="1"/>
  <c r="GK41" i="1"/>
  <c r="GK40" i="1"/>
  <c r="GK39" i="1"/>
  <c r="GK38" i="1"/>
  <c r="GK37" i="1"/>
  <c r="GK36" i="1"/>
  <c r="GK35" i="1"/>
  <c r="GK34" i="1"/>
  <c r="GK33" i="1"/>
  <c r="GK32" i="1"/>
  <c r="GK31" i="1"/>
  <c r="GK30" i="1"/>
  <c r="GK29" i="1"/>
  <c r="GK5" i="1"/>
  <c r="GK4" i="1"/>
</calcChain>
</file>

<file path=xl/sharedStrings.xml><?xml version="1.0" encoding="utf-8"?>
<sst xmlns="http://schemas.openxmlformats.org/spreadsheetml/2006/main" count="121" uniqueCount="17">
  <si>
    <t xml:space="preserve">Estimación de Población Urbana Total, Población Económicamente Activa, Ocupados y Desocupados </t>
  </si>
  <si>
    <t>Período</t>
  </si>
  <si>
    <t>Total urbano</t>
  </si>
  <si>
    <t>Población 
total</t>
  </si>
  <si>
    <t>PEA</t>
  </si>
  <si>
    <t>Ocupados</t>
  </si>
  <si>
    <t>Desocupados</t>
  </si>
  <si>
    <t>I</t>
  </si>
  <si>
    <t>IV</t>
  </si>
  <si>
    <t>III</t>
  </si>
  <si>
    <t>II</t>
  </si>
  <si>
    <t>s/d</t>
  </si>
  <si>
    <t>May</t>
  </si>
  <si>
    <t>Oct</t>
  </si>
  <si>
    <r>
      <t>Fuente:</t>
    </r>
    <r>
      <rPr>
        <sz val="8"/>
        <rFont val="Arial"/>
        <family val="2"/>
      </rPr>
      <t xml:space="preserve"> Ministerio de Economía y Producción.</t>
    </r>
  </si>
  <si>
    <t>En miles de personas</t>
  </si>
  <si>
    <t>s.d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</si>
</sst>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_)"/>
    <numFmt numFmtId="168" formatCode="_ * #,##0.00_ ;_ * \-#,##0.00_ ;_ * \-??_ ;_ @_ "/>
    <numFmt numFmtId="169" formatCode="#,##0,"/>
    <numFmt numFmtId="170" formatCode="#,##0,,"/>
    <numFmt numFmtId="171" formatCode="_ [$€-2]\ * #,##0.00_ ;_ [$€-2]\ * \-#,##0.00_ ;_ [$€-2]\ * \-??_ "/>
    <numFmt numFmtId="172" formatCode="#,#00"/>
    <numFmt numFmtId="173" formatCode="_(* #,##0.00_);_(* \(#,##0.00\);_(* \-??_);_(@_)"/>
    <numFmt numFmtId="174" formatCode="_(* #,##0.00_);_(* \(#,##0.00\);_(* &quot;-&quot;??_);_(@_)"/>
    <numFmt numFmtId="175" formatCode="_-* #,##0.00\ _P_t_s_-;\-* #,##0.00\ _P_t_s_-;_-* &quot;-&quot;??\ _P_t_s_-;_-@_-"/>
    <numFmt numFmtId="176" formatCode="_-* #,##0.00_-;\-* #,##0.00_-;_-* \-??_-;_-@_-"/>
    <numFmt numFmtId="177" formatCode="\$#,#00"/>
    <numFmt numFmtId="178" formatCode="\$#,"/>
    <numFmt numFmtId="179" formatCode="#,##0.00_);\(#,##0.00\);&quot; --- &quot;"/>
    <numFmt numFmtId="180" formatCode="%#,#00"/>
    <numFmt numFmtId="181" formatCode="#.##000"/>
    <numFmt numFmtId="182" formatCode="#.##0,"/>
    <numFmt numFmtId="183" formatCode="0_)"/>
    <numFmt numFmtId="184" formatCode="_-* #,##0.00\ _€_-;\-* #,##0.00\ _€_-;_-* &quot;-&quot;??\ _€_-;_-@_-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77">
    <xf numFmtId="0" fontId="0" fillId="0" borderId="0"/>
    <xf numFmtId="168" fontId="4" fillId="0" borderId="0" applyFill="0" applyBorder="0" applyAlignment="0" applyProtection="0"/>
    <xf numFmtId="0" fontId="2" fillId="0" borderId="0"/>
    <xf numFmtId="3" fontId="4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69" fontId="15" fillId="0" borderId="0"/>
    <xf numFmtId="170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1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2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8" fontId="4" fillId="0" borderId="0" applyFill="0" applyBorder="0" applyAlignment="0" applyProtection="0"/>
    <xf numFmtId="168" fontId="4" fillId="0" borderId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4" fillId="0" borderId="0" applyFont="0" applyFill="0" applyBorder="0" applyAlignment="0" applyProtection="0"/>
    <xf numFmtId="173" fontId="4" fillId="0" borderId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ill="0" applyBorder="0" applyAlignment="0" applyProtection="0"/>
    <xf numFmtId="43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173" fontId="4" fillId="0" borderId="0" applyFill="0" applyBorder="0" applyAlignment="0" applyProtection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3" fontId="4" fillId="0" borderId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68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7" fontId="18" fillId="0" borderId="0">
      <protection locked="0"/>
    </xf>
    <xf numFmtId="178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79" fontId="23" fillId="0" borderId="0" applyFont="0" applyFill="0" applyBorder="0" applyAlignment="0" applyProtection="0"/>
    <xf numFmtId="180" fontId="18" fillId="0" borderId="0">
      <protection locked="0"/>
    </xf>
    <xf numFmtId="9" fontId="4" fillId="0" borderId="0" applyFont="0" applyFill="0" applyBorder="0" applyAlignment="0" applyProtection="0"/>
    <xf numFmtId="180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9" fontId="4" fillId="0" borderId="0" applyFill="0" applyBorder="0" applyAlignment="0" applyProtection="0"/>
    <xf numFmtId="180" fontId="18" fillId="0" borderId="0">
      <protection locked="0"/>
    </xf>
    <xf numFmtId="180" fontId="18" fillId="0" borderId="0">
      <protection locked="0"/>
    </xf>
    <xf numFmtId="180" fontId="18" fillId="0" borderId="0">
      <protection locked="0"/>
    </xf>
    <xf numFmtId="180" fontId="18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181" fontId="18" fillId="0" borderId="0">
      <protection locked="0"/>
    </xf>
    <xf numFmtId="182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184" fontId="4" fillId="0" borderId="0" applyFont="0" applyFill="0" applyBorder="0" applyAlignment="0" applyProtection="0"/>
    <xf numFmtId="0" fontId="4" fillId="0" borderId="0"/>
    <xf numFmtId="168" fontId="4" fillId="0" borderId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3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5" fillId="0" borderId="0" xfId="0" applyFont="1"/>
    <xf numFmtId="0" fontId="6" fillId="0" borderId="0" xfId="2" applyFont="1" applyAlignment="1">
      <alignment horizontal="left" vertical="center"/>
    </xf>
    <xf numFmtId="0" fontId="3" fillId="0" borderId="0" xfId="2" applyFont="1" applyAlignment="1">
      <alignment horizontal="left" vertical="center"/>
    </xf>
    <xf numFmtId="167" fontId="3" fillId="0" borderId="0" xfId="2" applyNumberFormat="1" applyFont="1" applyAlignment="1">
      <alignment horizontal="center" vertical="center" wrapText="1"/>
    </xf>
    <xf numFmtId="3" fontId="5" fillId="0" borderId="0" xfId="3" applyFont="1" applyAlignment="1">
      <alignment horizontal="left" vertical="center"/>
    </xf>
    <xf numFmtId="0" fontId="32" fillId="0" borderId="0" xfId="0" applyFont="1"/>
    <xf numFmtId="17" fontId="3" fillId="0" borderId="0" xfId="0" applyNumberFormat="1" applyFont="1" applyAlignment="1">
      <alignment horizontal="center" vertical="center" wrapText="1"/>
    </xf>
    <xf numFmtId="3" fontId="5" fillId="0" borderId="0" xfId="1" applyNumberFormat="1" applyFont="1"/>
    <xf numFmtId="3" fontId="3" fillId="0" borderId="0" xfId="1" applyNumberFormat="1" applyFont="1"/>
    <xf numFmtId="0" fontId="4" fillId="0" borderId="0" xfId="275"/>
    <xf numFmtId="167" fontId="3" fillId="0" borderId="10" xfId="2" applyNumberFormat="1" applyFont="1" applyBorder="1" applyAlignment="1">
      <alignment horizontal="center" vertical="center" wrapText="1"/>
    </xf>
    <xf numFmtId="3" fontId="5" fillId="0" borderId="12" xfId="3" applyFont="1" applyBorder="1" applyAlignment="1">
      <alignment horizontal="center" vertical="center"/>
    </xf>
    <xf numFmtId="3" fontId="5" fillId="0" borderId="10" xfId="2" applyNumberFormat="1" applyFont="1" applyBorder="1" applyAlignment="1">
      <alignment horizontal="right" vertical="center" wrapText="1"/>
    </xf>
    <xf numFmtId="167" fontId="5" fillId="0" borderId="12" xfId="2" applyNumberFormat="1" applyFont="1" applyBorder="1" applyAlignment="1">
      <alignment horizontal="center" vertical="center"/>
    </xf>
    <xf numFmtId="167" fontId="5" fillId="0" borderId="10" xfId="2" applyNumberFormat="1" applyFont="1" applyBorder="1" applyAlignment="1">
      <alignment horizontal="center" vertical="center"/>
    </xf>
    <xf numFmtId="3" fontId="5" fillId="0" borderId="10" xfId="3" applyFont="1" applyBorder="1" applyAlignment="1">
      <alignment horizontal="center" vertical="center"/>
    </xf>
    <xf numFmtId="3" fontId="5" fillId="0" borderId="10" xfId="275" applyNumberFormat="1" applyFont="1" applyBorder="1"/>
    <xf numFmtId="3" fontId="5" fillId="0" borderId="10" xfId="276" applyNumberFormat="1" applyFont="1" applyBorder="1" applyAlignment="1">
      <alignment vertical="center"/>
    </xf>
    <xf numFmtId="3" fontId="5" fillId="0" borderId="0" xfId="276" applyNumberFormat="1" applyFont="1" applyAlignment="1">
      <alignment vertical="center"/>
    </xf>
    <xf numFmtId="0" fontId="3" fillId="0" borderId="0" xfId="275" applyFont="1"/>
    <xf numFmtId="0" fontId="5" fillId="0" borderId="0" xfId="275" applyFont="1"/>
    <xf numFmtId="3" fontId="5" fillId="0" borderId="0" xfId="275" applyNumberFormat="1" applyFont="1"/>
    <xf numFmtId="1" fontId="3" fillId="0" borderId="11" xfId="3" applyNumberFormat="1" applyFont="1" applyBorder="1" applyAlignment="1">
      <alignment horizontal="center" vertical="center"/>
    </xf>
    <xf numFmtId="1" fontId="3" fillId="0" borderId="13" xfId="3" applyNumberFormat="1" applyFont="1" applyBorder="1" applyAlignment="1">
      <alignment horizontal="center" vertical="center"/>
    </xf>
    <xf numFmtId="1" fontId="3" fillId="0" borderId="14" xfId="3" applyNumberFormat="1" applyFont="1" applyBorder="1" applyAlignment="1">
      <alignment horizontal="center" vertical="center"/>
    </xf>
    <xf numFmtId="1" fontId="3" fillId="0" borderId="11" xfId="2" applyNumberFormat="1" applyFont="1" applyBorder="1" applyAlignment="1">
      <alignment horizontal="center" vertical="center"/>
    </xf>
    <xf numFmtId="1" fontId="3" fillId="0" borderId="14" xfId="2" applyNumberFormat="1" applyFont="1" applyBorder="1" applyAlignment="1">
      <alignment horizontal="center" vertical="center"/>
    </xf>
    <xf numFmtId="1" fontId="3" fillId="0" borderId="13" xfId="2" applyNumberFormat="1" applyFont="1" applyBorder="1" applyAlignment="1">
      <alignment horizontal="center" vertical="center"/>
    </xf>
    <xf numFmtId="183" fontId="3" fillId="0" borderId="11" xfId="2" applyNumberFormat="1" applyFont="1" applyBorder="1" applyAlignment="1">
      <alignment horizontal="center" vertical="center" wrapText="1"/>
    </xf>
    <xf numFmtId="183" fontId="3" fillId="0" borderId="14" xfId="2" applyNumberFormat="1" applyFont="1" applyBorder="1" applyAlignment="1">
      <alignment horizontal="center" vertical="center" wrapText="1"/>
    </xf>
    <xf numFmtId="183" fontId="3" fillId="0" borderId="13" xfId="2" applyNumberFormat="1" applyFont="1" applyBorder="1" applyAlignment="1">
      <alignment horizontal="center" vertical="center" wrapText="1"/>
    </xf>
    <xf numFmtId="0" fontId="3" fillId="0" borderId="0" xfId="2" applyFont="1" applyAlignment="1">
      <alignment horizontal="left" vertical="center" wrapText="1"/>
    </xf>
    <xf numFmtId="167" fontId="3" fillId="0" borderId="10" xfId="2" applyNumberFormat="1" applyFont="1" applyBorder="1" applyAlignment="1">
      <alignment horizontal="center" vertical="center"/>
    </xf>
    <xf numFmtId="167" fontId="3" fillId="0" borderId="11" xfId="2" applyNumberFormat="1" applyFont="1" applyBorder="1" applyAlignment="1">
      <alignment horizontal="center" vertical="center"/>
    </xf>
    <xf numFmtId="183" fontId="3" fillId="0" borderId="11" xfId="2" applyNumberFormat="1" applyFont="1" applyBorder="1" applyAlignment="1">
      <alignment horizontal="center" vertical="center"/>
    </xf>
    <xf numFmtId="183" fontId="3" fillId="0" borderId="13" xfId="2" applyNumberFormat="1" applyFont="1" applyBorder="1" applyAlignment="1">
      <alignment horizontal="center" vertical="center"/>
    </xf>
    <xf numFmtId="183" fontId="3" fillId="0" borderId="14" xfId="2" applyNumberFormat="1" applyFont="1" applyBorder="1" applyAlignment="1">
      <alignment horizontal="center" vertical="center"/>
    </xf>
  </cellXfs>
  <cellStyles count="277">
    <cellStyle name="20% - Énfasis1 2" xfId="4" xr:uid="{00000000-0005-0000-0000-000000000000}"/>
    <cellStyle name="20% - Énfasis1 3" xfId="5" xr:uid="{00000000-0005-0000-0000-000001000000}"/>
    <cellStyle name="20% - Énfasis1 4" xfId="6" xr:uid="{00000000-0005-0000-0000-000002000000}"/>
    <cellStyle name="20% - Énfasis1 5" xfId="7" xr:uid="{00000000-0005-0000-0000-000003000000}"/>
    <cellStyle name="20% - Énfasis2 2" xfId="8" xr:uid="{00000000-0005-0000-0000-000004000000}"/>
    <cellStyle name="20% - Énfasis2 3" xfId="9" xr:uid="{00000000-0005-0000-0000-000005000000}"/>
    <cellStyle name="20% - Énfasis2 4" xfId="10" xr:uid="{00000000-0005-0000-0000-000006000000}"/>
    <cellStyle name="20% - Énfasis2 5" xfId="11" xr:uid="{00000000-0005-0000-0000-000007000000}"/>
    <cellStyle name="20% - Énfasis3 2" xfId="12" xr:uid="{00000000-0005-0000-0000-000008000000}"/>
    <cellStyle name="20% - Énfasis3 3" xfId="13" xr:uid="{00000000-0005-0000-0000-000009000000}"/>
    <cellStyle name="20% - Énfasis3 4" xfId="14" xr:uid="{00000000-0005-0000-0000-00000A000000}"/>
    <cellStyle name="20% - Énfasis3 5" xfId="15" xr:uid="{00000000-0005-0000-0000-00000B000000}"/>
    <cellStyle name="20% - Énfasis4 2" xfId="16" xr:uid="{00000000-0005-0000-0000-00000C000000}"/>
    <cellStyle name="20% - Énfasis4 3" xfId="17" xr:uid="{00000000-0005-0000-0000-00000D000000}"/>
    <cellStyle name="20% - Énfasis4 4" xfId="18" xr:uid="{00000000-0005-0000-0000-00000E000000}"/>
    <cellStyle name="20% - Énfasis4 5" xfId="19" xr:uid="{00000000-0005-0000-0000-00000F000000}"/>
    <cellStyle name="20% - Énfasis5 2" xfId="20" xr:uid="{00000000-0005-0000-0000-000010000000}"/>
    <cellStyle name="20% - Énfasis5 3" xfId="21" xr:uid="{00000000-0005-0000-0000-000011000000}"/>
    <cellStyle name="20% - Énfasis5 4" xfId="22" xr:uid="{00000000-0005-0000-0000-000012000000}"/>
    <cellStyle name="20% - Énfasis5 5" xfId="23" xr:uid="{00000000-0005-0000-0000-000013000000}"/>
    <cellStyle name="20% - Énfasis6 2" xfId="24" xr:uid="{00000000-0005-0000-0000-000014000000}"/>
    <cellStyle name="20% - Énfasis6 3" xfId="25" xr:uid="{00000000-0005-0000-0000-000015000000}"/>
    <cellStyle name="20% - Énfasis6 4" xfId="26" xr:uid="{00000000-0005-0000-0000-000016000000}"/>
    <cellStyle name="20% - Énfasis6 5" xfId="27" xr:uid="{00000000-0005-0000-0000-000017000000}"/>
    <cellStyle name="40% - Énfasis1 2" xfId="28" xr:uid="{00000000-0005-0000-0000-000018000000}"/>
    <cellStyle name="40% - Énfasis1 3" xfId="29" xr:uid="{00000000-0005-0000-0000-000019000000}"/>
    <cellStyle name="40% - Énfasis1 4" xfId="30" xr:uid="{00000000-0005-0000-0000-00001A000000}"/>
    <cellStyle name="40% - Énfasis1 5" xfId="31" xr:uid="{00000000-0005-0000-0000-00001B000000}"/>
    <cellStyle name="40% - Énfasis2 2" xfId="32" xr:uid="{00000000-0005-0000-0000-00001C000000}"/>
    <cellStyle name="40% - Énfasis2 3" xfId="33" xr:uid="{00000000-0005-0000-0000-00001D000000}"/>
    <cellStyle name="40% - Énfasis2 4" xfId="34" xr:uid="{00000000-0005-0000-0000-00001E000000}"/>
    <cellStyle name="40% - Énfasis2 5" xfId="35" xr:uid="{00000000-0005-0000-0000-00001F000000}"/>
    <cellStyle name="40% - Énfasis3 2" xfId="36" xr:uid="{00000000-0005-0000-0000-000020000000}"/>
    <cellStyle name="40% - Énfasis3 3" xfId="37" xr:uid="{00000000-0005-0000-0000-000021000000}"/>
    <cellStyle name="40% - Énfasis3 4" xfId="38" xr:uid="{00000000-0005-0000-0000-000022000000}"/>
    <cellStyle name="40% - Énfasis3 5" xfId="39" xr:uid="{00000000-0005-0000-0000-000023000000}"/>
    <cellStyle name="40% - Énfasis4 2" xfId="40" xr:uid="{00000000-0005-0000-0000-000024000000}"/>
    <cellStyle name="40% - Énfasis4 3" xfId="41" xr:uid="{00000000-0005-0000-0000-000025000000}"/>
    <cellStyle name="40% - Énfasis4 4" xfId="42" xr:uid="{00000000-0005-0000-0000-000026000000}"/>
    <cellStyle name="40% - Énfasis4 5" xfId="43" xr:uid="{00000000-0005-0000-0000-000027000000}"/>
    <cellStyle name="40% - Énfasis5 2" xfId="44" xr:uid="{00000000-0005-0000-0000-000028000000}"/>
    <cellStyle name="40% - Énfasis5 3" xfId="45" xr:uid="{00000000-0005-0000-0000-000029000000}"/>
    <cellStyle name="40% - Énfasis5 4" xfId="46" xr:uid="{00000000-0005-0000-0000-00002A000000}"/>
    <cellStyle name="40% - Énfasis5 5" xfId="47" xr:uid="{00000000-0005-0000-0000-00002B000000}"/>
    <cellStyle name="40% - Énfasis6 2" xfId="48" xr:uid="{00000000-0005-0000-0000-00002C000000}"/>
    <cellStyle name="40% - Énfasis6 3" xfId="49" xr:uid="{00000000-0005-0000-0000-00002D000000}"/>
    <cellStyle name="40% - Énfasis6 4" xfId="50" xr:uid="{00000000-0005-0000-0000-00002E000000}"/>
    <cellStyle name="40% - Énfasis6 5" xfId="51" xr:uid="{00000000-0005-0000-0000-00002F000000}"/>
    <cellStyle name="60% - Énfasis1 2" xfId="52" xr:uid="{00000000-0005-0000-0000-000030000000}"/>
    <cellStyle name="60% - Énfasis1 3" xfId="53" xr:uid="{00000000-0005-0000-0000-000031000000}"/>
    <cellStyle name="60% - Énfasis1 4" xfId="54" xr:uid="{00000000-0005-0000-0000-000032000000}"/>
    <cellStyle name="60% - Énfasis1 5" xfId="55" xr:uid="{00000000-0005-0000-0000-000033000000}"/>
    <cellStyle name="60% - Énfasis2 2" xfId="56" xr:uid="{00000000-0005-0000-0000-000034000000}"/>
    <cellStyle name="60% - Énfasis2 3" xfId="57" xr:uid="{00000000-0005-0000-0000-000035000000}"/>
    <cellStyle name="60% - Énfasis2 4" xfId="58" xr:uid="{00000000-0005-0000-0000-000036000000}"/>
    <cellStyle name="60% - Énfasis2 5" xfId="59" xr:uid="{00000000-0005-0000-0000-000037000000}"/>
    <cellStyle name="60% - Énfasis3 2" xfId="60" xr:uid="{00000000-0005-0000-0000-000038000000}"/>
    <cellStyle name="60% - Énfasis3 3" xfId="61" xr:uid="{00000000-0005-0000-0000-000039000000}"/>
    <cellStyle name="60% - Énfasis3 4" xfId="62" xr:uid="{00000000-0005-0000-0000-00003A000000}"/>
    <cellStyle name="60% - Énfasis3 5" xfId="63" xr:uid="{00000000-0005-0000-0000-00003B000000}"/>
    <cellStyle name="60% - Énfasis4 2" xfId="64" xr:uid="{00000000-0005-0000-0000-00003C000000}"/>
    <cellStyle name="60% - Énfasis4 3" xfId="65" xr:uid="{00000000-0005-0000-0000-00003D000000}"/>
    <cellStyle name="60% - Énfasis4 4" xfId="66" xr:uid="{00000000-0005-0000-0000-00003E000000}"/>
    <cellStyle name="60% - Énfasis4 5" xfId="67" xr:uid="{00000000-0005-0000-0000-00003F000000}"/>
    <cellStyle name="60% - Énfasis5 2" xfId="68" xr:uid="{00000000-0005-0000-0000-000040000000}"/>
    <cellStyle name="60% - Énfasis5 3" xfId="69" xr:uid="{00000000-0005-0000-0000-000041000000}"/>
    <cellStyle name="60% - Énfasis5 4" xfId="70" xr:uid="{00000000-0005-0000-0000-000042000000}"/>
    <cellStyle name="60% - Énfasis5 5" xfId="71" xr:uid="{00000000-0005-0000-0000-000043000000}"/>
    <cellStyle name="60% - Énfasis6 2" xfId="72" xr:uid="{00000000-0005-0000-0000-000044000000}"/>
    <cellStyle name="60% - Énfasis6 3" xfId="73" xr:uid="{00000000-0005-0000-0000-000045000000}"/>
    <cellStyle name="60% - Énfasis6 4" xfId="74" xr:uid="{00000000-0005-0000-0000-000046000000}"/>
    <cellStyle name="60% - Énfasis6 5" xfId="75" xr:uid="{00000000-0005-0000-0000-000047000000}"/>
    <cellStyle name="ANCLAS,REZONES Y SUS PARTES,DE FUNDICION,DE HIERRO O DE ACERO" xfId="76" xr:uid="{00000000-0005-0000-0000-000048000000}"/>
    <cellStyle name="ANCLAS,REZONES Y SUS PARTES,DE FUNDICION,DE HIERRO O DE ACERO 2" xfId="77" xr:uid="{00000000-0005-0000-0000-000049000000}"/>
    <cellStyle name="Buena 2" xfId="78" xr:uid="{00000000-0005-0000-0000-00004A000000}"/>
    <cellStyle name="Buena 3" xfId="79" xr:uid="{00000000-0005-0000-0000-00004B000000}"/>
    <cellStyle name="Buena 4" xfId="80" xr:uid="{00000000-0005-0000-0000-00004C000000}"/>
    <cellStyle name="Buena 5" xfId="81" xr:uid="{00000000-0005-0000-0000-00004D000000}"/>
    <cellStyle name="Cabecera 1" xfId="82" xr:uid="{00000000-0005-0000-0000-00004E000000}"/>
    <cellStyle name="Cabecera 2" xfId="83" xr:uid="{00000000-0005-0000-0000-00004F000000}"/>
    <cellStyle name="Cálculo 2" xfId="84" xr:uid="{00000000-0005-0000-0000-000050000000}"/>
    <cellStyle name="Cálculo 3" xfId="85" xr:uid="{00000000-0005-0000-0000-000051000000}"/>
    <cellStyle name="Cálculo 4" xfId="86" xr:uid="{00000000-0005-0000-0000-000052000000}"/>
    <cellStyle name="Cálculo 5" xfId="87" xr:uid="{00000000-0005-0000-0000-000053000000}"/>
    <cellStyle name="Celda de comprobación 2" xfId="88" xr:uid="{00000000-0005-0000-0000-000054000000}"/>
    <cellStyle name="Celda de comprobación 3" xfId="89" xr:uid="{00000000-0005-0000-0000-000055000000}"/>
    <cellStyle name="Celda de comprobación 4" xfId="90" xr:uid="{00000000-0005-0000-0000-000056000000}"/>
    <cellStyle name="Celda de comprobación 5" xfId="91" xr:uid="{00000000-0005-0000-0000-000057000000}"/>
    <cellStyle name="Celda vinculada 2" xfId="92" xr:uid="{00000000-0005-0000-0000-000058000000}"/>
    <cellStyle name="Celda vinculada 3" xfId="93" xr:uid="{00000000-0005-0000-0000-000059000000}"/>
    <cellStyle name="Celda vinculada 4" xfId="94" xr:uid="{00000000-0005-0000-0000-00005A000000}"/>
    <cellStyle name="Celda vinculada 5" xfId="95" xr:uid="{00000000-0005-0000-0000-00005B000000}"/>
    <cellStyle name="En miles" xfId="96" xr:uid="{00000000-0005-0000-0000-00005C000000}"/>
    <cellStyle name="En millones" xfId="97" xr:uid="{00000000-0005-0000-0000-00005D000000}"/>
    <cellStyle name="Encabezado 4 2" xfId="98" xr:uid="{00000000-0005-0000-0000-00005E000000}"/>
    <cellStyle name="Encabezado 4 3" xfId="99" xr:uid="{00000000-0005-0000-0000-00005F000000}"/>
    <cellStyle name="Encabezado 4 4" xfId="100" xr:uid="{00000000-0005-0000-0000-000060000000}"/>
    <cellStyle name="Encabezado 4 5" xfId="101" xr:uid="{00000000-0005-0000-0000-000061000000}"/>
    <cellStyle name="Énfasis1 2" xfId="102" xr:uid="{00000000-0005-0000-0000-000062000000}"/>
    <cellStyle name="Énfasis1 3" xfId="103" xr:uid="{00000000-0005-0000-0000-000063000000}"/>
    <cellStyle name="Énfasis1 4" xfId="104" xr:uid="{00000000-0005-0000-0000-000064000000}"/>
    <cellStyle name="Énfasis1 5" xfId="105" xr:uid="{00000000-0005-0000-0000-000065000000}"/>
    <cellStyle name="Énfasis2 2" xfId="106" xr:uid="{00000000-0005-0000-0000-000066000000}"/>
    <cellStyle name="Énfasis2 3" xfId="107" xr:uid="{00000000-0005-0000-0000-000067000000}"/>
    <cellStyle name="Énfasis2 4" xfId="108" xr:uid="{00000000-0005-0000-0000-000068000000}"/>
    <cellStyle name="Énfasis2 5" xfId="109" xr:uid="{00000000-0005-0000-0000-000069000000}"/>
    <cellStyle name="Énfasis3 2" xfId="110" xr:uid="{00000000-0005-0000-0000-00006A000000}"/>
    <cellStyle name="Énfasis3 3" xfId="111" xr:uid="{00000000-0005-0000-0000-00006B000000}"/>
    <cellStyle name="Énfasis3 4" xfId="112" xr:uid="{00000000-0005-0000-0000-00006C000000}"/>
    <cellStyle name="Énfasis3 5" xfId="113" xr:uid="{00000000-0005-0000-0000-00006D000000}"/>
    <cellStyle name="Énfasis4 2" xfId="114" xr:uid="{00000000-0005-0000-0000-00006E000000}"/>
    <cellStyle name="Énfasis4 3" xfId="115" xr:uid="{00000000-0005-0000-0000-00006F000000}"/>
    <cellStyle name="Énfasis4 4" xfId="116" xr:uid="{00000000-0005-0000-0000-000070000000}"/>
    <cellStyle name="Énfasis4 5" xfId="117" xr:uid="{00000000-0005-0000-0000-000071000000}"/>
    <cellStyle name="Énfasis5 2" xfId="118" xr:uid="{00000000-0005-0000-0000-000072000000}"/>
    <cellStyle name="Énfasis5 3" xfId="119" xr:uid="{00000000-0005-0000-0000-000073000000}"/>
    <cellStyle name="Énfasis5 4" xfId="120" xr:uid="{00000000-0005-0000-0000-000074000000}"/>
    <cellStyle name="Énfasis5 5" xfId="121" xr:uid="{00000000-0005-0000-0000-000075000000}"/>
    <cellStyle name="Énfasis6 2" xfId="122" xr:uid="{00000000-0005-0000-0000-000076000000}"/>
    <cellStyle name="Énfasis6 3" xfId="123" xr:uid="{00000000-0005-0000-0000-000077000000}"/>
    <cellStyle name="Énfasis6 4" xfId="124" xr:uid="{00000000-0005-0000-0000-000078000000}"/>
    <cellStyle name="Énfasis6 5" xfId="125" xr:uid="{00000000-0005-0000-0000-000079000000}"/>
    <cellStyle name="Entrada 2" xfId="126" xr:uid="{00000000-0005-0000-0000-00007A000000}"/>
    <cellStyle name="Entrada 3" xfId="127" xr:uid="{00000000-0005-0000-0000-00007B000000}"/>
    <cellStyle name="Entrada 4" xfId="128" xr:uid="{00000000-0005-0000-0000-00007C000000}"/>
    <cellStyle name="Entrada 5" xfId="129" xr:uid="{00000000-0005-0000-0000-00007D000000}"/>
    <cellStyle name="Euro" xfId="130" xr:uid="{00000000-0005-0000-0000-00007E000000}"/>
    <cellStyle name="Euro 2" xfId="131" xr:uid="{00000000-0005-0000-0000-00007F000000}"/>
    <cellStyle name="Fecha" xfId="132" xr:uid="{00000000-0005-0000-0000-000080000000}"/>
    <cellStyle name="Fijo" xfId="133" xr:uid="{00000000-0005-0000-0000-000081000000}"/>
    <cellStyle name="Hipervínculo 2" xfId="134" xr:uid="{00000000-0005-0000-0000-000082000000}"/>
    <cellStyle name="Hipervínculo 3" xfId="135" xr:uid="{00000000-0005-0000-0000-000083000000}"/>
    <cellStyle name="Hipervínculo 4" xfId="136" xr:uid="{00000000-0005-0000-0000-000084000000}"/>
    <cellStyle name="Hipervínculo 5" xfId="137" xr:uid="{00000000-0005-0000-0000-000085000000}"/>
    <cellStyle name="Incorrecto 2" xfId="138" xr:uid="{00000000-0005-0000-0000-000086000000}"/>
    <cellStyle name="Incorrecto 3" xfId="139" xr:uid="{00000000-0005-0000-0000-000087000000}"/>
    <cellStyle name="Incorrecto 4" xfId="140" xr:uid="{00000000-0005-0000-0000-000088000000}"/>
    <cellStyle name="Incorrecto 5" xfId="141" xr:uid="{00000000-0005-0000-0000-000089000000}"/>
    <cellStyle name="Millares" xfId="1" builtinId="3"/>
    <cellStyle name="Millares [0] 2" xfId="142" xr:uid="{00000000-0005-0000-0000-00008B000000}"/>
    <cellStyle name="Millares [0] 2 2" xfId="143" xr:uid="{00000000-0005-0000-0000-00008C000000}"/>
    <cellStyle name="Millares [0] 2 3" xfId="144" xr:uid="{00000000-0005-0000-0000-00008D000000}"/>
    <cellStyle name="Millares [2]" xfId="145" xr:uid="{00000000-0005-0000-0000-00008E000000}"/>
    <cellStyle name="Millares 10" xfId="146" xr:uid="{00000000-0005-0000-0000-00008F000000}"/>
    <cellStyle name="Millares 10 2" xfId="276" xr:uid="{00000000-0005-0000-0000-000090000000}"/>
    <cellStyle name="Millares 11" xfId="147" xr:uid="{00000000-0005-0000-0000-000091000000}"/>
    <cellStyle name="Millares 2" xfId="148" xr:uid="{00000000-0005-0000-0000-000092000000}"/>
    <cellStyle name="Millares 2 10" xfId="149" xr:uid="{00000000-0005-0000-0000-000093000000}"/>
    <cellStyle name="Millares 2 2" xfId="150" xr:uid="{00000000-0005-0000-0000-000094000000}"/>
    <cellStyle name="Millares 2 2 37" xfId="274" xr:uid="{00000000-0005-0000-0000-000095000000}"/>
    <cellStyle name="Millares 2 3" xfId="151" xr:uid="{00000000-0005-0000-0000-000096000000}"/>
    <cellStyle name="Millares 2 4" xfId="152" xr:uid="{00000000-0005-0000-0000-000097000000}"/>
    <cellStyle name="Millares 2 5" xfId="153" xr:uid="{00000000-0005-0000-0000-000098000000}"/>
    <cellStyle name="Millares 2 6" xfId="154" xr:uid="{00000000-0005-0000-0000-000099000000}"/>
    <cellStyle name="Millares 2 7" xfId="155" xr:uid="{00000000-0005-0000-0000-00009A000000}"/>
    <cellStyle name="Millares 2 7 2" xfId="156" xr:uid="{00000000-0005-0000-0000-00009B000000}"/>
    <cellStyle name="Millares 2 8" xfId="157" xr:uid="{00000000-0005-0000-0000-00009C000000}"/>
    <cellStyle name="Millares 2 9" xfId="158" xr:uid="{00000000-0005-0000-0000-00009D000000}"/>
    <cellStyle name="Millares 3" xfId="159" xr:uid="{00000000-0005-0000-0000-00009E000000}"/>
    <cellStyle name="Millares 3 2" xfId="160" xr:uid="{00000000-0005-0000-0000-00009F000000}"/>
    <cellStyle name="Millares 3 3" xfId="161" xr:uid="{00000000-0005-0000-0000-0000A0000000}"/>
    <cellStyle name="Millares 3 4" xfId="162" xr:uid="{00000000-0005-0000-0000-0000A1000000}"/>
    <cellStyle name="Millares 3 5" xfId="163" xr:uid="{00000000-0005-0000-0000-0000A2000000}"/>
    <cellStyle name="Millares 3 6" xfId="164" xr:uid="{00000000-0005-0000-0000-0000A3000000}"/>
    <cellStyle name="Millares 3 7" xfId="165" xr:uid="{00000000-0005-0000-0000-0000A4000000}"/>
    <cellStyle name="Millares 3 8" xfId="166" xr:uid="{00000000-0005-0000-0000-0000A5000000}"/>
    <cellStyle name="Millares 3 9" xfId="167" xr:uid="{00000000-0005-0000-0000-0000A6000000}"/>
    <cellStyle name="Millares 4" xfId="168" xr:uid="{00000000-0005-0000-0000-0000A7000000}"/>
    <cellStyle name="Millares 4 2" xfId="169" xr:uid="{00000000-0005-0000-0000-0000A8000000}"/>
    <cellStyle name="Millares 4 3" xfId="170" xr:uid="{00000000-0005-0000-0000-0000A9000000}"/>
    <cellStyle name="Millares 4 4" xfId="171" xr:uid="{00000000-0005-0000-0000-0000AA000000}"/>
    <cellStyle name="Millares 4 5" xfId="172" xr:uid="{00000000-0005-0000-0000-0000AB000000}"/>
    <cellStyle name="Millares 4 6" xfId="173" xr:uid="{00000000-0005-0000-0000-0000AC000000}"/>
    <cellStyle name="Millares 4 7" xfId="174" xr:uid="{00000000-0005-0000-0000-0000AD000000}"/>
    <cellStyle name="Millares 4 8" xfId="175" xr:uid="{00000000-0005-0000-0000-0000AE000000}"/>
    <cellStyle name="Millares 5" xfId="176" xr:uid="{00000000-0005-0000-0000-0000AF000000}"/>
    <cellStyle name="Millares 5 2" xfId="177" xr:uid="{00000000-0005-0000-0000-0000B0000000}"/>
    <cellStyle name="Millares 5 3" xfId="178" xr:uid="{00000000-0005-0000-0000-0000B1000000}"/>
    <cellStyle name="Millares 5 4" xfId="179" xr:uid="{00000000-0005-0000-0000-0000B2000000}"/>
    <cellStyle name="Millares 6" xfId="180" xr:uid="{00000000-0005-0000-0000-0000B3000000}"/>
    <cellStyle name="Millares 6 2" xfId="181" xr:uid="{00000000-0005-0000-0000-0000B4000000}"/>
    <cellStyle name="Millares 6 3" xfId="182" xr:uid="{00000000-0005-0000-0000-0000B5000000}"/>
    <cellStyle name="Millares 7" xfId="183" xr:uid="{00000000-0005-0000-0000-0000B6000000}"/>
    <cellStyle name="Millares 8" xfId="184" xr:uid="{00000000-0005-0000-0000-0000B7000000}"/>
    <cellStyle name="Millares 9" xfId="185" xr:uid="{00000000-0005-0000-0000-0000B8000000}"/>
    <cellStyle name="Moneda 2" xfId="186" xr:uid="{00000000-0005-0000-0000-0000B9000000}"/>
    <cellStyle name="Moneda 3" xfId="187" xr:uid="{00000000-0005-0000-0000-0000BA000000}"/>
    <cellStyle name="Monetario" xfId="188" xr:uid="{00000000-0005-0000-0000-0000BB000000}"/>
    <cellStyle name="Monetario0" xfId="189" xr:uid="{00000000-0005-0000-0000-0000BC000000}"/>
    <cellStyle name="Neutral 2" xfId="190" xr:uid="{00000000-0005-0000-0000-0000BD000000}"/>
    <cellStyle name="Neutral 3" xfId="191" xr:uid="{00000000-0005-0000-0000-0000BE000000}"/>
    <cellStyle name="Neutral 4" xfId="192" xr:uid="{00000000-0005-0000-0000-0000BF000000}"/>
    <cellStyle name="Neutral 5" xfId="193" xr:uid="{00000000-0005-0000-0000-0000C0000000}"/>
    <cellStyle name="Normal" xfId="0" builtinId="0"/>
    <cellStyle name="Normal 2" xfId="194" xr:uid="{00000000-0005-0000-0000-0000C2000000}"/>
    <cellStyle name="Normal 2 2" xfId="195" xr:uid="{00000000-0005-0000-0000-0000C3000000}"/>
    <cellStyle name="Normal 2 2 10 2" xfId="275" xr:uid="{00000000-0005-0000-0000-0000C4000000}"/>
    <cellStyle name="Normal 2 3" xfId="196" xr:uid="{00000000-0005-0000-0000-0000C5000000}"/>
    <cellStyle name="Normal 2 4" xfId="197" xr:uid="{00000000-0005-0000-0000-0000C6000000}"/>
    <cellStyle name="Normal 2 5" xfId="198" xr:uid="{00000000-0005-0000-0000-0000C7000000}"/>
    <cellStyle name="Normal 2 5 2" xfId="199" xr:uid="{00000000-0005-0000-0000-0000C8000000}"/>
    <cellStyle name="Normal 2 6" xfId="200" xr:uid="{00000000-0005-0000-0000-0000C9000000}"/>
    <cellStyle name="Normal 3" xfId="201" xr:uid="{00000000-0005-0000-0000-0000CA000000}"/>
    <cellStyle name="Normal 3 2" xfId="202" xr:uid="{00000000-0005-0000-0000-0000CB000000}"/>
    <cellStyle name="Normal 3 3" xfId="203" xr:uid="{00000000-0005-0000-0000-0000CC000000}"/>
    <cellStyle name="Normal 3 4" xfId="204" xr:uid="{00000000-0005-0000-0000-0000CD000000}"/>
    <cellStyle name="Normal 3 5" xfId="205" xr:uid="{00000000-0005-0000-0000-0000CE000000}"/>
    <cellStyle name="Normal 3 5 2" xfId="206" xr:uid="{00000000-0005-0000-0000-0000CF000000}"/>
    <cellStyle name="Normal 4" xfId="207" xr:uid="{00000000-0005-0000-0000-0000D0000000}"/>
    <cellStyle name="Normal 4 2" xfId="208" xr:uid="{00000000-0005-0000-0000-0000D1000000}"/>
    <cellStyle name="Normal 4 3" xfId="209" xr:uid="{00000000-0005-0000-0000-0000D2000000}"/>
    <cellStyle name="Normal 4 3 2" xfId="210" xr:uid="{00000000-0005-0000-0000-0000D3000000}"/>
    <cellStyle name="Normal 5" xfId="211" xr:uid="{00000000-0005-0000-0000-0000D4000000}"/>
    <cellStyle name="Normal 6" xfId="212" xr:uid="{00000000-0005-0000-0000-0000D5000000}"/>
    <cellStyle name="Normal 7" xfId="213" xr:uid="{00000000-0005-0000-0000-0000D6000000}"/>
    <cellStyle name="Normal_Cuadro A.3.2" xfId="2" xr:uid="{00000000-0005-0000-0000-0000D7000000}"/>
    <cellStyle name="Normal_Cuadros con toda la serie octubre 2000" xfId="3" xr:uid="{00000000-0005-0000-0000-0000D8000000}"/>
    <cellStyle name="Notas 2" xfId="214" xr:uid="{00000000-0005-0000-0000-0000D9000000}"/>
    <cellStyle name="Notas 3" xfId="215" xr:uid="{00000000-0005-0000-0000-0000DA000000}"/>
    <cellStyle name="Notas 4" xfId="216" xr:uid="{00000000-0005-0000-0000-0000DB000000}"/>
    <cellStyle name="Notas 5" xfId="217" xr:uid="{00000000-0005-0000-0000-0000DC000000}"/>
    <cellStyle name="Nulos" xfId="218" xr:uid="{00000000-0005-0000-0000-0000DD000000}"/>
    <cellStyle name="Porcentaje 2" xfId="219" xr:uid="{00000000-0005-0000-0000-0000DE000000}"/>
    <cellStyle name="Porcentaje 2 2" xfId="220" xr:uid="{00000000-0005-0000-0000-0000DF000000}"/>
    <cellStyle name="Porcentaje 2 3" xfId="221" xr:uid="{00000000-0005-0000-0000-0000E0000000}"/>
    <cellStyle name="Porcentaje 2 4" xfId="222" xr:uid="{00000000-0005-0000-0000-0000E1000000}"/>
    <cellStyle name="Porcentaje 2 4 2" xfId="223" xr:uid="{00000000-0005-0000-0000-0000E2000000}"/>
    <cellStyle name="Porcentaje 2 5" xfId="224" xr:uid="{00000000-0005-0000-0000-0000E3000000}"/>
    <cellStyle name="Porcentaje 2 6" xfId="225" xr:uid="{00000000-0005-0000-0000-0000E4000000}"/>
    <cellStyle name="Porcentaje 3" xfId="226" xr:uid="{00000000-0005-0000-0000-0000E5000000}"/>
    <cellStyle name="Porcentaje 4" xfId="227" xr:uid="{00000000-0005-0000-0000-0000E6000000}"/>
    <cellStyle name="Porcentaje 5" xfId="228" xr:uid="{00000000-0005-0000-0000-0000E7000000}"/>
    <cellStyle name="Porcentaje 6" xfId="229" xr:uid="{00000000-0005-0000-0000-0000E8000000}"/>
    <cellStyle name="Porcentaje 7" xfId="230" xr:uid="{00000000-0005-0000-0000-0000E9000000}"/>
    <cellStyle name="Porcentual 2" xfId="231" xr:uid="{00000000-0005-0000-0000-0000EA000000}"/>
    <cellStyle name="Porcentual 2 2" xfId="232" xr:uid="{00000000-0005-0000-0000-0000EB000000}"/>
    <cellStyle name="Porcentual 2 3" xfId="233" xr:uid="{00000000-0005-0000-0000-0000EC000000}"/>
    <cellStyle name="Porcentual 2 4" xfId="234" xr:uid="{00000000-0005-0000-0000-0000ED000000}"/>
    <cellStyle name="Punto" xfId="235" xr:uid="{00000000-0005-0000-0000-0000EE000000}"/>
    <cellStyle name="Punto0" xfId="236" xr:uid="{00000000-0005-0000-0000-0000EF000000}"/>
    <cellStyle name="Salida 2" xfId="237" xr:uid="{00000000-0005-0000-0000-0000F0000000}"/>
    <cellStyle name="Salida 3" xfId="238" xr:uid="{00000000-0005-0000-0000-0000F1000000}"/>
    <cellStyle name="Salida 4" xfId="239" xr:uid="{00000000-0005-0000-0000-0000F2000000}"/>
    <cellStyle name="Salida 5" xfId="240" xr:uid="{00000000-0005-0000-0000-0000F3000000}"/>
    <cellStyle name="Sin nombre1" xfId="241" xr:uid="{00000000-0005-0000-0000-0000F4000000}"/>
    <cellStyle name="Sin nombre2" xfId="242" xr:uid="{00000000-0005-0000-0000-0000F5000000}"/>
    <cellStyle name="Sin nombre3" xfId="243" xr:uid="{00000000-0005-0000-0000-0000F6000000}"/>
    <cellStyle name="Sin nombre4" xfId="244" xr:uid="{00000000-0005-0000-0000-0000F7000000}"/>
    <cellStyle name="Sin nombre5" xfId="245" xr:uid="{00000000-0005-0000-0000-0000F8000000}"/>
    <cellStyle name="Texto de advertencia 2" xfId="246" xr:uid="{00000000-0005-0000-0000-0000F9000000}"/>
    <cellStyle name="Texto de advertencia 3" xfId="247" xr:uid="{00000000-0005-0000-0000-0000FA000000}"/>
    <cellStyle name="Texto de advertencia 4" xfId="248" xr:uid="{00000000-0005-0000-0000-0000FB000000}"/>
    <cellStyle name="Texto de advertencia 5" xfId="249" xr:uid="{00000000-0005-0000-0000-0000FC000000}"/>
    <cellStyle name="Texto explicativo 2" xfId="250" xr:uid="{00000000-0005-0000-0000-0000FD000000}"/>
    <cellStyle name="Texto explicativo 3" xfId="251" xr:uid="{00000000-0005-0000-0000-0000FE000000}"/>
    <cellStyle name="Texto explicativo 4" xfId="252" xr:uid="{00000000-0005-0000-0000-0000FF000000}"/>
    <cellStyle name="Texto explicativo 5" xfId="253" xr:uid="{00000000-0005-0000-0000-000000010000}"/>
    <cellStyle name="Título 1 2" xfId="254" xr:uid="{00000000-0005-0000-0000-000001010000}"/>
    <cellStyle name="Título 1 3" xfId="255" xr:uid="{00000000-0005-0000-0000-000002010000}"/>
    <cellStyle name="Título 1 4" xfId="256" xr:uid="{00000000-0005-0000-0000-000003010000}"/>
    <cellStyle name="Título 1 5" xfId="257" xr:uid="{00000000-0005-0000-0000-000004010000}"/>
    <cellStyle name="Título 2 2" xfId="258" xr:uid="{00000000-0005-0000-0000-000005010000}"/>
    <cellStyle name="Título 2 3" xfId="259" xr:uid="{00000000-0005-0000-0000-000006010000}"/>
    <cellStyle name="Título 2 4" xfId="260" xr:uid="{00000000-0005-0000-0000-000007010000}"/>
    <cellStyle name="Título 2 5" xfId="261" xr:uid="{00000000-0005-0000-0000-000008010000}"/>
    <cellStyle name="Título 3 2" xfId="262" xr:uid="{00000000-0005-0000-0000-000009010000}"/>
    <cellStyle name="Título 3 3" xfId="263" xr:uid="{00000000-0005-0000-0000-00000A010000}"/>
    <cellStyle name="Título 3 4" xfId="264" xr:uid="{00000000-0005-0000-0000-00000B010000}"/>
    <cellStyle name="Título 3 5" xfId="265" xr:uid="{00000000-0005-0000-0000-00000C010000}"/>
    <cellStyle name="Título 4" xfId="266" xr:uid="{00000000-0005-0000-0000-00000D010000}"/>
    <cellStyle name="Título 5" xfId="267" xr:uid="{00000000-0005-0000-0000-00000E010000}"/>
    <cellStyle name="Título 6" xfId="268" xr:uid="{00000000-0005-0000-0000-00000F010000}"/>
    <cellStyle name="Título 7" xfId="269" xr:uid="{00000000-0005-0000-0000-000010010000}"/>
    <cellStyle name="Total 2" xfId="270" xr:uid="{00000000-0005-0000-0000-000011010000}"/>
    <cellStyle name="Total 3" xfId="271" xr:uid="{00000000-0005-0000-0000-000012010000}"/>
    <cellStyle name="Total 4" xfId="272" xr:uid="{00000000-0005-0000-0000-000013010000}"/>
    <cellStyle name="Total 5" xfId="273" xr:uid="{00000000-0005-0000-0000-000014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5"/>
  <dimension ref="A1:GO109"/>
  <sheetViews>
    <sheetView tabSelected="1" workbookViewId="0">
      <selection activeCell="I11" sqref="I11"/>
    </sheetView>
  </sheetViews>
  <sheetFormatPr baseColWidth="10" defaultRowHeight="12.75" x14ac:dyDescent="0.2"/>
  <cols>
    <col min="1" max="2" width="11.42578125" style="13"/>
    <col min="3" max="3" width="13.140625" style="13" customWidth="1"/>
    <col min="4" max="4" width="12.7109375" style="13" customWidth="1"/>
    <col min="5" max="8" width="11.42578125" style="13"/>
    <col min="192" max="192" width="11.5703125" style="4" bestFit="1" customWidth="1"/>
    <col min="196" max="196" width="11.5703125" style="4" bestFit="1" customWidth="1"/>
  </cols>
  <sheetData>
    <row r="1" spans="1:197" ht="24" customHeight="1" x14ac:dyDescent="0.2">
      <c r="A1" s="35" t="s">
        <v>0</v>
      </c>
      <c r="B1" s="35"/>
      <c r="C1" s="35"/>
      <c r="D1" s="35"/>
      <c r="E1" s="35"/>
      <c r="F1" s="35"/>
    </row>
    <row r="2" spans="1:197" x14ac:dyDescent="0.2">
      <c r="A2" s="5" t="s">
        <v>15</v>
      </c>
      <c r="B2" s="5"/>
      <c r="C2" s="6"/>
      <c r="D2" s="2"/>
      <c r="E2" s="2"/>
      <c r="F2" s="2"/>
      <c r="GJ2" s="9"/>
      <c r="GN2" s="9"/>
    </row>
    <row r="3" spans="1:197" x14ac:dyDescent="0.2">
      <c r="A3" s="3"/>
      <c r="B3" s="3"/>
      <c r="C3" s="3"/>
      <c r="D3" s="3"/>
      <c r="E3" s="3"/>
      <c r="F3" s="3"/>
      <c r="GJ3" s="10">
        <v>41609</v>
      </c>
      <c r="GN3" s="10">
        <v>41609</v>
      </c>
    </row>
    <row r="4" spans="1:197" x14ac:dyDescent="0.2">
      <c r="A4" s="36" t="s">
        <v>1</v>
      </c>
      <c r="B4" s="36"/>
      <c r="C4" s="36" t="s">
        <v>2</v>
      </c>
      <c r="D4" s="36"/>
      <c r="E4" s="36"/>
      <c r="F4" s="36"/>
      <c r="GJ4" s="11">
        <v>1048040</v>
      </c>
      <c r="GK4">
        <f>AVERAGE(FY4:GJ4)</f>
        <v>1048040</v>
      </c>
      <c r="GN4" s="11">
        <v>109837</v>
      </c>
    </row>
    <row r="5" spans="1:197" ht="22.5" x14ac:dyDescent="0.2">
      <c r="A5" s="37"/>
      <c r="B5" s="36"/>
      <c r="C5" s="14" t="s">
        <v>3</v>
      </c>
      <c r="D5" s="14" t="s">
        <v>4</v>
      </c>
      <c r="E5" s="14" t="s">
        <v>5</v>
      </c>
      <c r="F5" s="14" t="s">
        <v>6</v>
      </c>
      <c r="GJ5" s="11">
        <v>119026</v>
      </c>
      <c r="GK5">
        <f t="shared" ref="GK5:GK84" si="0">AVERAGE(FY5:GJ5)</f>
        <v>119026</v>
      </c>
      <c r="GN5" s="11">
        <v>38313</v>
      </c>
    </row>
    <row r="6" spans="1:197" x14ac:dyDescent="0.2">
      <c r="A6" s="38">
        <v>2022</v>
      </c>
      <c r="B6" s="15" t="s">
        <v>10</v>
      </c>
      <c r="C6" s="16">
        <v>42080.53793679479</v>
      </c>
      <c r="D6" s="16">
        <v>20018.336292356755</v>
      </c>
      <c r="E6" s="16">
        <v>18709.483768063299</v>
      </c>
      <c r="F6" s="16">
        <v>1308.8525242934584</v>
      </c>
      <c r="GJ6" s="11"/>
      <c r="GN6" s="11"/>
    </row>
    <row r="7" spans="1:197" x14ac:dyDescent="0.2">
      <c r="A7" s="39"/>
      <c r="B7" s="17" t="s">
        <v>7</v>
      </c>
      <c r="C7" s="16">
        <v>41950.433592413123</v>
      </c>
      <c r="D7" s="16">
        <v>19485.694753287276</v>
      </c>
      <c r="E7" s="16">
        <v>18164.537745514881</v>
      </c>
      <c r="F7" s="16">
        <v>1321.1570077723964</v>
      </c>
      <c r="GJ7" s="11"/>
      <c r="GN7" s="11"/>
    </row>
    <row r="8" spans="1:197" x14ac:dyDescent="0.2">
      <c r="A8" s="38">
        <v>2021</v>
      </c>
      <c r="B8" s="17" t="s">
        <v>8</v>
      </c>
      <c r="C8" s="16">
        <v>41821.265203692077</v>
      </c>
      <c r="D8" s="16">
        <v>19482.517133551322</v>
      </c>
      <c r="E8" s="16">
        <v>18158.260876340333</v>
      </c>
      <c r="F8" s="16">
        <v>1324.2562572109891</v>
      </c>
      <c r="GJ8" s="11"/>
      <c r="GN8" s="11"/>
    </row>
    <row r="9" spans="1:197" x14ac:dyDescent="0.2">
      <c r="A9" s="40"/>
      <c r="B9" s="15" t="s">
        <v>9</v>
      </c>
      <c r="C9" s="16">
        <v>41693</v>
      </c>
      <c r="D9" s="16">
        <v>19348.1368231858</v>
      </c>
      <c r="E9" s="16">
        <v>17805.323298135248</v>
      </c>
      <c r="F9" s="16">
        <v>1542.8135250505511</v>
      </c>
      <c r="GJ9" s="11"/>
      <c r="GN9" s="11"/>
    </row>
    <row r="10" spans="1:197" x14ac:dyDescent="0.2">
      <c r="A10" s="40"/>
      <c r="B10" s="15" t="s">
        <v>10</v>
      </c>
      <c r="C10" s="16">
        <v>41511.982233944444</v>
      </c>
      <c r="D10" s="16">
        <v>19041.222136021675</v>
      </c>
      <c r="E10" s="16">
        <v>17253.32461602375</v>
      </c>
      <c r="F10" s="16">
        <v>1787.8975199979259</v>
      </c>
      <c r="GJ10" s="11"/>
      <c r="GN10" s="11"/>
    </row>
    <row r="11" spans="1:197" x14ac:dyDescent="0.2">
      <c r="A11" s="39"/>
      <c r="B11" s="17" t="s">
        <v>7</v>
      </c>
      <c r="C11" s="16">
        <v>41331.750389545465</v>
      </c>
      <c r="D11" s="16">
        <v>19069.549678411822</v>
      </c>
      <c r="E11" s="16">
        <v>17194.008162050915</v>
      </c>
      <c r="F11" s="16">
        <v>1875.5415163609077</v>
      </c>
      <c r="GJ11" s="11"/>
      <c r="GN11" s="11"/>
    </row>
    <row r="12" spans="1:197" x14ac:dyDescent="0.2">
      <c r="A12" s="38">
        <v>2020</v>
      </c>
      <c r="B12" s="17" t="s">
        <v>8</v>
      </c>
      <c r="C12" s="16">
        <v>41152.301054580807</v>
      </c>
      <c r="D12" s="16">
        <v>18528.739775615944</v>
      </c>
      <c r="E12" s="16">
        <v>16609.385432378131</v>
      </c>
      <c r="F12" s="16">
        <v>1919.3543432378137</v>
      </c>
      <c r="GJ12"/>
      <c r="GK12" s="11"/>
      <c r="GN12"/>
      <c r="GO12" s="11"/>
    </row>
    <row r="13" spans="1:197" x14ac:dyDescent="0.2">
      <c r="A13" s="40"/>
      <c r="B13" s="15" t="s">
        <v>9</v>
      </c>
      <c r="C13" s="16">
        <v>40973.630831643</v>
      </c>
      <c r="D13" s="16">
        <v>17499.394411764704</v>
      </c>
      <c r="E13" s="16">
        <v>15572.515547667343</v>
      </c>
      <c r="F13" s="16">
        <v>1926.8788640973626</v>
      </c>
      <c r="G13" s="7"/>
      <c r="GJ13"/>
      <c r="GK13" s="11"/>
      <c r="GN13"/>
      <c r="GO13" s="11"/>
    </row>
    <row r="14" spans="1:197" x14ac:dyDescent="0.2">
      <c r="A14" s="40"/>
      <c r="B14" s="15" t="s">
        <v>10</v>
      </c>
      <c r="C14" s="16">
        <v>40818.759626906976</v>
      </c>
      <c r="D14" s="16">
        <v>15780.023533374442</v>
      </c>
      <c r="E14" s="16">
        <v>13729.060792402186</v>
      </c>
      <c r="F14" s="16">
        <v>2050.9627409722543</v>
      </c>
      <c r="G14" s="7"/>
      <c r="GJ14"/>
      <c r="GK14" s="11"/>
      <c r="GN14"/>
      <c r="GO14" s="11"/>
    </row>
    <row r="15" spans="1:197" x14ac:dyDescent="0.2">
      <c r="A15" s="39"/>
      <c r="B15" s="17" t="s">
        <v>7</v>
      </c>
      <c r="C15" s="16">
        <v>40664.473800853993</v>
      </c>
      <c r="D15" s="16">
        <v>18927.88663178686</v>
      </c>
      <c r="E15" s="16">
        <v>17055.547679752697</v>
      </c>
      <c r="F15" s="16">
        <v>1872.3389520341607</v>
      </c>
      <c r="G15" s="7"/>
      <c r="GJ15" s="11"/>
      <c r="GN15" s="11"/>
    </row>
    <row r="16" spans="1:197" x14ac:dyDescent="0.2">
      <c r="A16" s="32">
        <v>2019</v>
      </c>
      <c r="B16" s="18" t="s">
        <v>8</v>
      </c>
      <c r="C16" s="16">
        <v>40448.772413297382</v>
      </c>
      <c r="D16" s="16">
        <v>18894.463448050308</v>
      </c>
      <c r="E16" s="16">
        <v>17264.2624135849</v>
      </c>
      <c r="F16" s="16">
        <v>1630.2010344654091</v>
      </c>
      <c r="GJ16" s="11"/>
      <c r="GN16" s="11"/>
    </row>
    <row r="17" spans="1:196" x14ac:dyDescent="0.2">
      <c r="A17" s="33"/>
      <c r="B17" s="19" t="s">
        <v>9</v>
      </c>
      <c r="C17" s="16">
        <v>40357.649442755828</v>
      </c>
      <c r="D17" s="16">
        <v>18925.798393110439</v>
      </c>
      <c r="E17" s="16">
        <v>17172.771363728469</v>
      </c>
      <c r="F17" s="16">
        <v>1753.0270293819685</v>
      </c>
      <c r="GJ17" s="11"/>
      <c r="GN17" s="11"/>
    </row>
    <row r="18" spans="1:196" x14ac:dyDescent="0.2">
      <c r="A18" s="33"/>
      <c r="B18" s="19" t="s">
        <v>10</v>
      </c>
      <c r="C18" s="16">
        <v>40300.335606419925</v>
      </c>
      <c r="D18" s="16">
        <v>18961.615700921066</v>
      </c>
      <c r="E18" s="16">
        <v>17034.927941057849</v>
      </c>
      <c r="F18" s="16">
        <v>1926.6877598632182</v>
      </c>
      <c r="GJ18" s="11"/>
      <c r="GN18" s="11"/>
    </row>
    <row r="19" spans="1:196" x14ac:dyDescent="0.2">
      <c r="A19" s="34">
        <v>2019</v>
      </c>
      <c r="B19" s="18" t="s">
        <v>7</v>
      </c>
      <c r="C19" s="16">
        <v>40243.103164215776</v>
      </c>
      <c r="D19" s="16">
        <v>18671.907423897101</v>
      </c>
      <c r="E19" s="16">
        <v>16874.381400492683</v>
      </c>
      <c r="F19" s="16">
        <v>1797.5260234044163</v>
      </c>
      <c r="GJ19" s="11"/>
      <c r="GN19" s="11"/>
    </row>
    <row r="20" spans="1:196" x14ac:dyDescent="0.2">
      <c r="A20" s="32">
        <v>2018</v>
      </c>
      <c r="B20" s="18" t="s">
        <v>8</v>
      </c>
      <c r="C20" s="16">
        <v>40185.952000551653</v>
      </c>
      <c r="D20" s="16">
        <v>18491.756400248247</v>
      </c>
      <c r="E20" s="16">
        <v>16908.681984230043</v>
      </c>
      <c r="F20" s="16">
        <v>1583.074416018203</v>
      </c>
      <c r="GJ20" s="11"/>
      <c r="GN20" s="11"/>
    </row>
    <row r="21" spans="1:196" x14ac:dyDescent="0.2">
      <c r="A21" s="33"/>
      <c r="B21" s="19" t="s">
        <v>9</v>
      </c>
      <c r="C21" s="16">
        <v>40128.881999999998</v>
      </c>
      <c r="D21" s="16">
        <v>18500.140017999998</v>
      </c>
      <c r="E21" s="16">
        <v>16944.737794000001</v>
      </c>
      <c r="F21" s="16">
        <v>1555.4022239999995</v>
      </c>
      <c r="GJ21" s="11"/>
      <c r="GN21" s="11"/>
    </row>
    <row r="22" spans="1:196" x14ac:dyDescent="0.2">
      <c r="A22" s="33"/>
      <c r="B22" s="19" t="s">
        <v>10</v>
      </c>
      <c r="C22" s="16">
        <v>40012.761950623593</v>
      </c>
      <c r="D22" s="16">
        <v>18306.674306076875</v>
      </c>
      <c r="E22" s="16">
        <v>16695.649923656922</v>
      </c>
      <c r="F22" s="16">
        <v>1611.0243824199542</v>
      </c>
      <c r="GJ22" s="11"/>
      <c r="GN22" s="11"/>
    </row>
    <row r="23" spans="1:196" x14ac:dyDescent="0.2">
      <c r="A23" s="34">
        <v>2018</v>
      </c>
      <c r="B23" s="18" t="s">
        <v>7</v>
      </c>
      <c r="C23" s="16">
        <v>39896.977915239993</v>
      </c>
      <c r="D23" s="16">
        <v>18418.268061857998</v>
      </c>
      <c r="E23" s="16">
        <v>16841.804768570317</v>
      </c>
      <c r="F23" s="16">
        <v>1576.4632932876821</v>
      </c>
      <c r="GJ23" s="11"/>
      <c r="GN23" s="11"/>
    </row>
    <row r="24" spans="1:196" x14ac:dyDescent="0.2">
      <c r="A24" s="32">
        <v>2017</v>
      </c>
      <c r="B24" s="18" t="s">
        <v>8</v>
      </c>
      <c r="C24" s="16">
        <v>39781.528921532998</v>
      </c>
      <c r="D24" s="16">
        <v>18260.647427925251</v>
      </c>
      <c r="E24" s="16">
        <v>17002.122675965391</v>
      </c>
      <c r="F24" s="16">
        <v>1258.524751959857</v>
      </c>
      <c r="GJ24" s="11"/>
      <c r="GN24" s="11"/>
    </row>
    <row r="25" spans="1:196" x14ac:dyDescent="0.2">
      <c r="A25" s="33"/>
      <c r="B25" s="19" t="s">
        <v>9</v>
      </c>
      <c r="C25" s="16">
        <v>39666.413999999997</v>
      </c>
      <c r="D25" s="16">
        <v>18113.849988000002</v>
      </c>
      <c r="E25" s="16">
        <v>16695.233981999998</v>
      </c>
      <c r="F25" s="16">
        <v>1418.6160060000029</v>
      </c>
      <c r="GJ25" s="11"/>
      <c r="GN25" s="11"/>
    </row>
    <row r="26" spans="1:196" x14ac:dyDescent="0.2">
      <c r="A26" s="33"/>
      <c r="B26" s="19" t="s">
        <v>10</v>
      </c>
      <c r="C26" s="16">
        <v>39553.868921001471</v>
      </c>
      <c r="D26" s="16">
        <v>17760.656718477643</v>
      </c>
      <c r="E26" s="16">
        <v>16296.678781926599</v>
      </c>
      <c r="F26" s="16">
        <v>1463.9779365510449</v>
      </c>
      <c r="GJ26" s="11"/>
      <c r="GN26" s="11"/>
    </row>
    <row r="27" spans="1:196" x14ac:dyDescent="0.2">
      <c r="A27" s="34">
        <v>2017</v>
      </c>
      <c r="B27" s="19" t="s">
        <v>7</v>
      </c>
      <c r="C27" s="16">
        <v>39441.643164914451</v>
      </c>
      <c r="D27" s="16">
        <v>17666.338204078129</v>
      </c>
      <c r="E27" s="16">
        <v>16132.38526596578</v>
      </c>
      <c r="F27" s="16">
        <v>1533.9529381123484</v>
      </c>
      <c r="GJ27" s="11"/>
      <c r="GN27" s="11"/>
    </row>
    <row r="28" spans="1:196" x14ac:dyDescent="0.2">
      <c r="A28" s="32">
        <v>2016</v>
      </c>
      <c r="B28" s="18" t="s">
        <v>8</v>
      </c>
      <c r="C28" s="16">
        <v>39329.735825727548</v>
      </c>
      <c r="D28" s="16">
        <v>17601.185348365754</v>
      </c>
      <c r="E28" s="16">
        <v>16347.142481071112</v>
      </c>
      <c r="F28" s="16">
        <v>1254.0428672946427</v>
      </c>
      <c r="GJ28" s="11"/>
      <c r="GN28" s="11"/>
    </row>
    <row r="29" spans="1:196" x14ac:dyDescent="0.2">
      <c r="A29" s="33"/>
      <c r="B29" s="19" t="s">
        <v>9</v>
      </c>
      <c r="C29" s="16">
        <v>39218.146000000001</v>
      </c>
      <c r="D29" s="16">
        <v>17772.063802000001</v>
      </c>
      <c r="E29" s="16">
        <v>16354.715568</v>
      </c>
      <c r="F29" s="16">
        <v>1417.348234000001</v>
      </c>
      <c r="GJ29" s="11">
        <v>0</v>
      </c>
      <c r="GK29">
        <f t="shared" si="0"/>
        <v>0</v>
      </c>
      <c r="GN29" s="11">
        <v>0</v>
      </c>
    </row>
    <row r="30" spans="1:196" x14ac:dyDescent="0.2">
      <c r="A30" s="33"/>
      <c r="B30" s="19" t="s">
        <v>10</v>
      </c>
      <c r="C30" s="16">
        <v>39169.312616662071</v>
      </c>
      <c r="D30" s="16">
        <v>17753.77623871465</v>
      </c>
      <c r="E30" s="16">
        <v>16186.88360974814</v>
      </c>
      <c r="F30" s="16">
        <v>1566.8926289665105</v>
      </c>
      <c r="GJ30" s="11">
        <v>0</v>
      </c>
      <c r="GK30">
        <f t="shared" si="0"/>
        <v>0</v>
      </c>
      <c r="GN30" s="11">
        <v>0</v>
      </c>
    </row>
    <row r="31" spans="1:196" x14ac:dyDescent="0.2">
      <c r="A31" s="34">
        <v>2016</v>
      </c>
      <c r="B31" s="18" t="s">
        <v>7</v>
      </c>
      <c r="C31" s="16">
        <v>39120.540039343054</v>
      </c>
      <c r="D31" s="16" t="s">
        <v>16</v>
      </c>
      <c r="E31" s="16" t="s">
        <v>16</v>
      </c>
      <c r="F31" s="16" t="s">
        <v>16</v>
      </c>
      <c r="GJ31" s="11">
        <v>104768</v>
      </c>
      <c r="GK31">
        <f t="shared" si="0"/>
        <v>104768</v>
      </c>
      <c r="GN31" s="11">
        <v>895</v>
      </c>
    </row>
    <row r="32" spans="1:196" x14ac:dyDescent="0.2">
      <c r="A32" s="32"/>
      <c r="B32" s="18" t="s">
        <v>8</v>
      </c>
      <c r="C32" s="16">
        <v>39071.828192328947</v>
      </c>
      <c r="D32" s="16" t="s">
        <v>16</v>
      </c>
      <c r="E32" s="16" t="s">
        <v>16</v>
      </c>
      <c r="F32" s="16" t="s">
        <v>16</v>
      </c>
      <c r="GJ32" s="11">
        <v>17082</v>
      </c>
      <c r="GK32">
        <f t="shared" si="0"/>
        <v>17082</v>
      </c>
      <c r="GN32" s="11">
        <v>143</v>
      </c>
    </row>
    <row r="33" spans="1:196" x14ac:dyDescent="0.2">
      <c r="A33" s="33"/>
      <c r="B33" s="19" t="s">
        <v>9</v>
      </c>
      <c r="C33" s="16">
        <v>39023.177000000003</v>
      </c>
      <c r="D33" s="16">
        <v>17309.576818000001</v>
      </c>
      <c r="E33" s="16">
        <v>16306.329393</v>
      </c>
      <c r="F33" s="16">
        <v>1003.2474250000014</v>
      </c>
      <c r="GJ33" s="11">
        <v>0</v>
      </c>
      <c r="GK33">
        <f t="shared" si="0"/>
        <v>0</v>
      </c>
      <c r="GN33" s="11">
        <v>0</v>
      </c>
    </row>
    <row r="34" spans="1:196" x14ac:dyDescent="0.2">
      <c r="A34" s="33"/>
      <c r="B34" s="19" t="s">
        <v>10</v>
      </c>
      <c r="C34" s="16">
        <v>38911.380744616661</v>
      </c>
      <c r="D34" s="16">
        <v>17154.941481674399</v>
      </c>
      <c r="E34" s="16">
        <v>16046.582582314364</v>
      </c>
      <c r="F34" s="16">
        <v>1108.358899360036</v>
      </c>
      <c r="GJ34" s="11">
        <v>0</v>
      </c>
      <c r="GK34">
        <f t="shared" si="0"/>
        <v>0</v>
      </c>
      <c r="GN34" s="11">
        <v>0</v>
      </c>
    </row>
    <row r="35" spans="1:196" x14ac:dyDescent="0.2">
      <c r="A35" s="34">
        <v>2015</v>
      </c>
      <c r="B35" s="19" t="s">
        <v>7</v>
      </c>
      <c r="C35" s="16">
        <v>38799.904770760324</v>
      </c>
      <c r="D35" s="16">
        <v>17202.950384822263</v>
      </c>
      <c r="E35" s="16">
        <v>16031.656956011731</v>
      </c>
      <c r="F35" s="16">
        <v>1171.2934288105307</v>
      </c>
      <c r="GJ35" s="11">
        <v>0</v>
      </c>
      <c r="GK35">
        <f t="shared" si="0"/>
        <v>0</v>
      </c>
      <c r="GN35" s="11">
        <v>0</v>
      </c>
    </row>
    <row r="36" spans="1:196" x14ac:dyDescent="0.2">
      <c r="A36" s="29">
        <v>2014</v>
      </c>
      <c r="B36" s="18" t="s">
        <v>8</v>
      </c>
      <c r="C36" s="16">
        <v>38688.748160866649</v>
      </c>
      <c r="D36" s="16">
        <v>17341.912442620458</v>
      </c>
      <c r="E36" s="16">
        <v>16164.930745955327</v>
      </c>
      <c r="F36" s="16">
        <v>1176.9816966651333</v>
      </c>
      <c r="GJ36" s="11">
        <v>0</v>
      </c>
      <c r="GK36">
        <f t="shared" si="0"/>
        <v>0</v>
      </c>
      <c r="GN36" s="11">
        <v>0</v>
      </c>
    </row>
    <row r="37" spans="1:196" x14ac:dyDescent="0.2">
      <c r="A37" s="30"/>
      <c r="B37" s="19" t="s">
        <v>9</v>
      </c>
      <c r="C37" s="16">
        <v>38577.910000000003</v>
      </c>
      <c r="D37" s="16">
        <v>17155.142490000002</v>
      </c>
      <c r="E37" s="16">
        <v>15865.789370000002</v>
      </c>
      <c r="F37" s="16">
        <v>1289.3531199999998</v>
      </c>
      <c r="GJ37" s="11">
        <v>223049</v>
      </c>
      <c r="GK37">
        <f t="shared" si="0"/>
        <v>223049</v>
      </c>
      <c r="GN37" s="11">
        <v>52637</v>
      </c>
    </row>
    <row r="38" spans="1:196" x14ac:dyDescent="0.2">
      <c r="A38" s="30"/>
      <c r="B38" s="19" t="s">
        <v>10</v>
      </c>
      <c r="C38" s="16">
        <v>38469.476181502592</v>
      </c>
      <c r="D38" s="16">
        <v>17057.707091316632</v>
      </c>
      <c r="E38" s="16">
        <v>15895.758234416062</v>
      </c>
      <c r="F38" s="16">
        <v>1161.9488569005716</v>
      </c>
      <c r="GJ38" s="11">
        <v>909231</v>
      </c>
      <c r="GK38">
        <f t="shared" si="0"/>
        <v>909231</v>
      </c>
      <c r="GN38" s="11">
        <v>69135</v>
      </c>
    </row>
    <row r="39" spans="1:196" x14ac:dyDescent="0.2">
      <c r="A39" s="31"/>
      <c r="B39" s="18" t="s">
        <v>7</v>
      </c>
      <c r="C39" s="20">
        <v>38361.347146053151</v>
      </c>
      <c r="D39" s="20">
        <v>17117.144702825226</v>
      </c>
      <c r="E39" s="20">
        <v>15934.338982735739</v>
      </c>
      <c r="F39" s="20">
        <v>1182.8057200894882</v>
      </c>
      <c r="GJ39" s="11">
        <v>0</v>
      </c>
      <c r="GK39">
        <f t="shared" si="0"/>
        <v>0</v>
      </c>
      <c r="GN39" s="11">
        <v>0</v>
      </c>
    </row>
    <row r="40" spans="1:196" x14ac:dyDescent="0.2">
      <c r="A40" s="26">
        <v>2013</v>
      </c>
      <c r="B40" s="18" t="s">
        <v>8</v>
      </c>
      <c r="C40" s="21">
        <v>38253.522036975148</v>
      </c>
      <c r="D40" s="21">
        <v>17226.807652195112</v>
      </c>
      <c r="E40" s="21">
        <v>16153.525557196786</v>
      </c>
      <c r="F40" s="21">
        <v>1073.282094998327</v>
      </c>
      <c r="GJ40" s="11">
        <v>83605</v>
      </c>
      <c r="GK40">
        <f t="shared" si="0"/>
        <v>83605</v>
      </c>
      <c r="GN40" s="11">
        <v>1208</v>
      </c>
    </row>
    <row r="41" spans="1:196" x14ac:dyDescent="0.2">
      <c r="A41" s="28"/>
      <c r="B41" s="19" t="s">
        <v>9</v>
      </c>
      <c r="C41" s="21">
        <v>38146</v>
      </c>
      <c r="D41" s="21">
        <v>17328.925999999999</v>
      </c>
      <c r="E41" s="21">
        <v>16167.528</v>
      </c>
      <c r="F41" s="21">
        <v>1161.3979999999992</v>
      </c>
      <c r="GJ41" s="11">
        <v>0</v>
      </c>
      <c r="GK41">
        <f t="shared" si="0"/>
        <v>0</v>
      </c>
      <c r="GN41" s="11">
        <v>0</v>
      </c>
    </row>
    <row r="42" spans="1:196" x14ac:dyDescent="0.2">
      <c r="A42" s="28"/>
      <c r="B42" s="19" t="s">
        <v>10</v>
      </c>
      <c r="C42" s="21">
        <v>37940.08873509425</v>
      </c>
      <c r="D42" s="21">
        <v>17341.11822091166</v>
      </c>
      <c r="E42" s="21">
        <v>16123.157558858831</v>
      </c>
      <c r="F42" s="21">
        <v>1217.9606620528257</v>
      </c>
      <c r="GJ42" s="11">
        <v>0</v>
      </c>
      <c r="GK42">
        <f t="shared" si="0"/>
        <v>0</v>
      </c>
      <c r="GN42" s="11">
        <v>0</v>
      </c>
    </row>
    <row r="43" spans="1:196" x14ac:dyDescent="0.2">
      <c r="A43" s="27"/>
      <c r="B43" s="19" t="s">
        <v>7</v>
      </c>
      <c r="C43" s="21">
        <v>37735.288974645468</v>
      </c>
      <c r="D43" s="21">
        <v>17057.37385986936</v>
      </c>
      <c r="E43" s="21">
        <v>15765.883190629995</v>
      </c>
      <c r="F43" s="21">
        <v>1291.4906692393652</v>
      </c>
      <c r="GJ43" s="11">
        <v>222572</v>
      </c>
      <c r="GK43">
        <f t="shared" si="0"/>
        <v>222572</v>
      </c>
      <c r="GN43" s="11">
        <v>5147</v>
      </c>
    </row>
    <row r="44" spans="1:196" x14ac:dyDescent="0.2">
      <c r="A44" s="26">
        <v>2012</v>
      </c>
      <c r="B44" s="18" t="s">
        <v>8</v>
      </c>
      <c r="C44" s="21">
        <v>37531.594718777145</v>
      </c>
      <c r="D44" s="21">
        <v>17040.447702668058</v>
      </c>
      <c r="E44" s="21">
        <v>15930.21983469863</v>
      </c>
      <c r="F44" s="21">
        <v>1110.22786796943</v>
      </c>
      <c r="GJ44" s="11">
        <v>203394</v>
      </c>
      <c r="GK44">
        <f t="shared" si="0"/>
        <v>203394</v>
      </c>
      <c r="GN44" s="11">
        <v>14880</v>
      </c>
    </row>
    <row r="45" spans="1:196" x14ac:dyDescent="0.2">
      <c r="A45" s="28"/>
      <c r="B45" s="19" t="s">
        <v>9</v>
      </c>
      <c r="C45" s="21">
        <v>37329</v>
      </c>
      <c r="D45" s="21">
        <v>17165.864000000001</v>
      </c>
      <c r="E45" s="21">
        <v>15911.280999999999</v>
      </c>
      <c r="F45" s="21">
        <v>1254.5829999999996</v>
      </c>
      <c r="GJ45" s="11">
        <v>0</v>
      </c>
      <c r="GK45">
        <f t="shared" si="0"/>
        <v>0</v>
      </c>
      <c r="GN45" s="11">
        <v>0</v>
      </c>
    </row>
    <row r="46" spans="1:196" x14ac:dyDescent="0.2">
      <c r="A46" s="28"/>
      <c r="B46" s="19" t="s">
        <v>10</v>
      </c>
      <c r="C46" s="21">
        <v>37123.051903494845</v>
      </c>
      <c r="D46" s="21">
        <v>16907.826993248214</v>
      </c>
      <c r="E46" s="21">
        <v>15738.795488046864</v>
      </c>
      <c r="F46" s="21">
        <v>1169.0315052013493</v>
      </c>
      <c r="GJ46" s="11">
        <v>0</v>
      </c>
      <c r="GK46">
        <f t="shared" si="0"/>
        <v>0</v>
      </c>
      <c r="GN46" s="11">
        <v>0</v>
      </c>
    </row>
    <row r="47" spans="1:196" x14ac:dyDescent="0.2">
      <c r="A47" s="27"/>
      <c r="B47" s="19" t="s">
        <v>7</v>
      </c>
      <c r="C47" s="21">
        <v>36918.240044725862</v>
      </c>
      <c r="D47" s="21">
        <v>16594.640899545204</v>
      </c>
      <c r="E47" s="21">
        <v>15431.737938248152</v>
      </c>
      <c r="F47" s="21">
        <v>1162.9029612970526</v>
      </c>
      <c r="GJ47" s="11">
        <v>0</v>
      </c>
      <c r="GK47">
        <f t="shared" si="0"/>
        <v>0</v>
      </c>
      <c r="GN47" s="11">
        <v>0</v>
      </c>
    </row>
    <row r="48" spans="1:196" x14ac:dyDescent="0.2">
      <c r="A48" s="26">
        <v>2011</v>
      </c>
      <c r="B48" s="18" t="s">
        <v>8</v>
      </c>
      <c r="C48" s="21">
        <v>36714.558154947619</v>
      </c>
      <c r="D48" s="21">
        <v>16606.378207247268</v>
      </c>
      <c r="E48" s="21">
        <v>15553.868427528523</v>
      </c>
      <c r="F48" s="21">
        <v>1052.5097797187436</v>
      </c>
      <c r="GJ48" s="11">
        <v>0</v>
      </c>
      <c r="GK48">
        <f t="shared" si="0"/>
        <v>0</v>
      </c>
      <c r="GN48" s="11">
        <v>0</v>
      </c>
    </row>
    <row r="49" spans="1:196" x14ac:dyDescent="0.2">
      <c r="A49" s="28"/>
      <c r="B49" s="18" t="s">
        <v>9</v>
      </c>
      <c r="C49" s="21">
        <v>36512</v>
      </c>
      <c r="D49" s="21">
        <v>16759.643550000001</v>
      </c>
      <c r="E49" s="21">
        <v>15582.382271000002</v>
      </c>
      <c r="F49" s="21">
        <v>1177.2612789999976</v>
      </c>
      <c r="GJ49" s="11">
        <v>592481</v>
      </c>
      <c r="GK49">
        <f t="shared" si="0"/>
        <v>592481</v>
      </c>
      <c r="GN49" s="11">
        <v>57032</v>
      </c>
    </row>
    <row r="50" spans="1:196" x14ac:dyDescent="0.2">
      <c r="A50" s="28"/>
      <c r="B50" s="19" t="s">
        <v>10</v>
      </c>
      <c r="C50" s="21">
        <v>36490.981858316278</v>
      </c>
      <c r="D50" s="21">
        <v>16725.787273659163</v>
      </c>
      <c r="E50" s="21">
        <v>15512.865713909674</v>
      </c>
      <c r="F50" s="21">
        <v>1212.9215597494886</v>
      </c>
      <c r="GJ50" s="11">
        <v>0</v>
      </c>
      <c r="GK50">
        <f t="shared" si="0"/>
        <v>0</v>
      </c>
      <c r="GN50" s="11">
        <v>0</v>
      </c>
    </row>
    <row r="51" spans="1:196" x14ac:dyDescent="0.2">
      <c r="A51" s="27"/>
      <c r="B51" s="19" t="s">
        <v>7</v>
      </c>
      <c r="C51" s="21">
        <v>36469.975815730941</v>
      </c>
      <c r="D51" s="21">
        <v>16451.472587658689</v>
      </c>
      <c r="E51" s="21">
        <v>15252.504145186762</v>
      </c>
      <c r="F51" s="21">
        <v>1198.9684424719262</v>
      </c>
      <c r="GJ51" s="11">
        <v>0</v>
      </c>
      <c r="GK51">
        <f t="shared" si="0"/>
        <v>0</v>
      </c>
      <c r="GN51" s="11">
        <v>0</v>
      </c>
    </row>
    <row r="52" spans="1:196" x14ac:dyDescent="0.2">
      <c r="A52" s="26">
        <v>2010</v>
      </c>
      <c r="B52" s="18" t="s">
        <v>8</v>
      </c>
      <c r="C52" s="21">
        <v>36448.981865279129</v>
      </c>
      <c r="D52" s="21">
        <v>16366.516057070025</v>
      </c>
      <c r="E52" s="21">
        <v>15202.020179842209</v>
      </c>
      <c r="F52" s="21">
        <v>1164.4958772278151</v>
      </c>
      <c r="GJ52" s="11">
        <v>41907</v>
      </c>
      <c r="GK52">
        <f t="shared" si="0"/>
        <v>41907</v>
      </c>
      <c r="GN52" s="11">
        <v>13284</v>
      </c>
    </row>
    <row r="53" spans="1:196" x14ac:dyDescent="0.2">
      <c r="A53" s="28"/>
      <c r="B53" s="18" t="s">
        <v>9</v>
      </c>
      <c r="C53" s="21">
        <v>36428</v>
      </c>
      <c r="D53" s="21">
        <v>16395.367632000001</v>
      </c>
      <c r="E53" s="21">
        <v>15218.670568000001</v>
      </c>
      <c r="F53" s="21">
        <v>1176.6970639999981</v>
      </c>
      <c r="GJ53" s="11">
        <v>0</v>
      </c>
      <c r="GK53">
        <f t="shared" si="0"/>
        <v>0</v>
      </c>
      <c r="GN53" s="11">
        <v>0</v>
      </c>
    </row>
    <row r="54" spans="1:196" x14ac:dyDescent="0.2">
      <c r="A54" s="28"/>
      <c r="B54" s="19" t="s">
        <v>10</v>
      </c>
      <c r="C54" s="21">
        <v>36632.055999999997</v>
      </c>
      <c r="D54" s="21">
        <v>16552.936028534685</v>
      </c>
      <c r="E54" s="21">
        <v>15269.980940367746</v>
      </c>
      <c r="F54" s="21">
        <v>1282.9550881669375</v>
      </c>
      <c r="GJ54" s="11">
        <v>0</v>
      </c>
      <c r="GK54">
        <f t="shared" si="0"/>
        <v>0</v>
      </c>
      <c r="GN54" s="11">
        <v>0</v>
      </c>
    </row>
    <row r="55" spans="1:196" x14ac:dyDescent="0.2">
      <c r="A55" s="27"/>
      <c r="B55" s="19" t="s">
        <v>7</v>
      </c>
      <c r="C55" s="21">
        <v>36530.753000000004</v>
      </c>
      <c r="D55" s="21">
        <v>16525.857716364626</v>
      </c>
      <c r="E55" s="21">
        <v>15166.091600678452</v>
      </c>
      <c r="F55" s="21">
        <v>1359.7661156861759</v>
      </c>
      <c r="GJ55" s="11">
        <v>0</v>
      </c>
      <c r="GK55">
        <f t="shared" si="0"/>
        <v>0</v>
      </c>
      <c r="GN55" s="11">
        <v>0</v>
      </c>
    </row>
    <row r="56" spans="1:196" x14ac:dyDescent="0.2">
      <c r="A56" s="26">
        <v>2009</v>
      </c>
      <c r="B56" s="19" t="s">
        <v>8</v>
      </c>
      <c r="C56" s="21">
        <v>36426.036</v>
      </c>
      <c r="D56" s="21">
        <v>16522.582717804398</v>
      </c>
      <c r="E56" s="21">
        <v>15183.697559104985</v>
      </c>
      <c r="F56" s="21">
        <v>1338.8851586994124</v>
      </c>
      <c r="GJ56" s="11">
        <v>431987</v>
      </c>
      <c r="GK56">
        <f t="shared" si="0"/>
        <v>431987</v>
      </c>
      <c r="GN56" s="11">
        <v>86766</v>
      </c>
    </row>
    <row r="57" spans="1:196" x14ac:dyDescent="0.2">
      <c r="A57" s="28"/>
      <c r="B57" s="19" t="s">
        <v>9</v>
      </c>
      <c r="C57" s="21">
        <v>36321.319000000003</v>
      </c>
      <c r="D57" s="21">
        <v>16422.455291768481</v>
      </c>
      <c r="E57" s="21">
        <v>14976.79870131232</v>
      </c>
      <c r="F57" s="21">
        <v>1445.6565904561612</v>
      </c>
      <c r="GJ57" s="11">
        <v>0</v>
      </c>
      <c r="GK57">
        <f t="shared" si="0"/>
        <v>0</v>
      </c>
      <c r="GN57" s="11">
        <v>0</v>
      </c>
    </row>
    <row r="58" spans="1:196" x14ac:dyDescent="0.2">
      <c r="A58" s="28"/>
      <c r="B58" s="19" t="s">
        <v>10</v>
      </c>
      <c r="C58" s="21">
        <v>36215.987999999998</v>
      </c>
      <c r="D58" s="21">
        <v>16460.40885347009</v>
      </c>
      <c r="E58" s="21">
        <v>15027.217417683019</v>
      </c>
      <c r="F58" s="21">
        <v>1433.1914357870719</v>
      </c>
      <c r="GJ58" s="11">
        <v>24971</v>
      </c>
      <c r="GK58">
        <f t="shared" si="0"/>
        <v>24971</v>
      </c>
      <c r="GN58" s="11">
        <v>2709</v>
      </c>
    </row>
    <row r="59" spans="1:196" x14ac:dyDescent="0.2">
      <c r="A59" s="27"/>
      <c r="B59" s="19" t="s">
        <v>7</v>
      </c>
      <c r="C59" s="21">
        <v>36113.523000000001</v>
      </c>
      <c r="D59" s="21">
        <v>16469.853428709976</v>
      </c>
      <c r="E59" s="21">
        <v>15103.304978787557</v>
      </c>
      <c r="F59" s="21">
        <v>1366.5484499224185</v>
      </c>
      <c r="GJ59" s="11"/>
      <c r="GK59" t="e">
        <f t="shared" si="0"/>
        <v>#DIV/0!</v>
      </c>
      <c r="GN59" s="11"/>
    </row>
    <row r="60" spans="1:196" x14ac:dyDescent="0.2">
      <c r="A60" s="26">
        <v>2008</v>
      </c>
      <c r="B60" s="19" t="s">
        <v>8</v>
      </c>
      <c r="C60" s="21">
        <v>36007.604999999996</v>
      </c>
      <c r="D60" s="21">
        <v>16344.803008285799</v>
      </c>
      <c r="E60" s="21">
        <v>15178.056670839553</v>
      </c>
      <c r="F60" s="21">
        <v>1166.7463374462459</v>
      </c>
      <c r="GJ60" s="11">
        <v>73892</v>
      </c>
      <c r="GK60">
        <f t="shared" si="0"/>
        <v>73892</v>
      </c>
      <c r="GN60" s="11">
        <v>1539</v>
      </c>
    </row>
    <row r="61" spans="1:196" x14ac:dyDescent="0.2">
      <c r="A61" s="28"/>
      <c r="B61" s="19" t="s">
        <v>9</v>
      </c>
      <c r="C61" s="21">
        <v>35901.686000000002</v>
      </c>
      <c r="D61" s="21">
        <v>16097.981420273045</v>
      </c>
      <c r="E61" s="21">
        <v>14886.064658142572</v>
      </c>
      <c r="F61" s="21">
        <v>1211.9167621304723</v>
      </c>
      <c r="GJ61" s="11">
        <v>0</v>
      </c>
      <c r="GK61">
        <f t="shared" si="0"/>
        <v>0</v>
      </c>
      <c r="GN61" s="11">
        <v>0</v>
      </c>
    </row>
    <row r="62" spans="1:196" x14ac:dyDescent="0.2">
      <c r="A62" s="28"/>
      <c r="B62" s="19" t="s">
        <v>10</v>
      </c>
      <c r="C62" s="21">
        <v>35795.604999999996</v>
      </c>
      <c r="D62" s="21">
        <v>16161.66251488681</v>
      </c>
      <c r="E62" s="21">
        <v>14903.009318779281</v>
      </c>
      <c r="F62" s="21">
        <v>1258.6531961075289</v>
      </c>
      <c r="GJ62" s="11">
        <v>469753</v>
      </c>
      <c r="GK62">
        <f t="shared" si="0"/>
        <v>469753</v>
      </c>
      <c r="GN62" s="11">
        <v>92425</v>
      </c>
    </row>
    <row r="63" spans="1:196" x14ac:dyDescent="0.2">
      <c r="A63" s="27"/>
      <c r="B63" s="19" t="s">
        <v>7</v>
      </c>
      <c r="C63" s="21">
        <v>35692.832000000002</v>
      </c>
      <c r="D63" s="21">
        <v>16108.302040340594</v>
      </c>
      <c r="E63" s="21">
        <v>14808.275061605456</v>
      </c>
      <c r="F63" s="21">
        <v>1300.0269787351363</v>
      </c>
      <c r="GJ63" s="11">
        <v>0</v>
      </c>
      <c r="GK63">
        <f t="shared" si="0"/>
        <v>0</v>
      </c>
      <c r="GN63" s="11">
        <v>0</v>
      </c>
    </row>
    <row r="64" spans="1:196" x14ac:dyDescent="0.2">
      <c r="A64" s="26">
        <v>2007</v>
      </c>
      <c r="B64" s="19" t="s">
        <v>8</v>
      </c>
      <c r="C64" s="21">
        <v>35586.593999999997</v>
      </c>
      <c r="D64" s="21">
        <v>15981.087986803317</v>
      </c>
      <c r="E64" s="21">
        <v>14795.103412103661</v>
      </c>
      <c r="F64" s="21">
        <v>1185.9845746996552</v>
      </c>
      <c r="GJ64" s="11">
        <v>2854</v>
      </c>
      <c r="GK64">
        <f t="shared" si="0"/>
        <v>2854</v>
      </c>
      <c r="GN64" s="11">
        <v>5</v>
      </c>
    </row>
    <row r="65" spans="1:196" x14ac:dyDescent="0.2">
      <c r="A65" s="28"/>
      <c r="B65" s="19" t="s">
        <v>9</v>
      </c>
      <c r="C65" s="21" t="s">
        <v>11</v>
      </c>
      <c r="D65" s="21" t="s">
        <v>11</v>
      </c>
      <c r="E65" s="21" t="s">
        <v>11</v>
      </c>
      <c r="F65" s="21" t="s">
        <v>11</v>
      </c>
      <c r="GJ65" s="11">
        <v>0</v>
      </c>
      <c r="GK65">
        <f t="shared" si="0"/>
        <v>0</v>
      </c>
      <c r="GN65" s="11">
        <v>0</v>
      </c>
    </row>
    <row r="66" spans="1:196" x14ac:dyDescent="0.2">
      <c r="A66" s="28"/>
      <c r="B66" s="19" t="s">
        <v>10</v>
      </c>
      <c r="C66" s="21">
        <v>35374.406000000003</v>
      </c>
      <c r="D66" s="21">
        <v>16060.772437167456</v>
      </c>
      <c r="E66" s="21">
        <v>14755.256467853353</v>
      </c>
      <c r="F66" s="21">
        <v>1305.5159693141022</v>
      </c>
      <c r="GJ66" s="11">
        <v>1422851</v>
      </c>
      <c r="GK66">
        <f t="shared" si="0"/>
        <v>1422851</v>
      </c>
      <c r="GN66" s="11">
        <v>179944</v>
      </c>
    </row>
    <row r="67" spans="1:196" x14ac:dyDescent="0.2">
      <c r="A67" s="27"/>
      <c r="B67" s="19" t="s">
        <v>7</v>
      </c>
      <c r="C67" s="21">
        <v>35272.173999999999</v>
      </c>
      <c r="D67" s="21">
        <v>16099.582086552784</v>
      </c>
      <c r="E67" s="21">
        <v>14615.165571114685</v>
      </c>
      <c r="F67" s="21">
        <v>1484.4165154380989</v>
      </c>
      <c r="GJ67" s="11">
        <v>14875</v>
      </c>
      <c r="GK67">
        <f t="shared" si="0"/>
        <v>14875</v>
      </c>
      <c r="GN67" s="11">
        <v>1633</v>
      </c>
    </row>
    <row r="68" spans="1:196" x14ac:dyDescent="0.2">
      <c r="A68" s="26">
        <v>2006</v>
      </c>
      <c r="B68" s="19" t="s">
        <v>8</v>
      </c>
      <c r="C68" s="21">
        <v>35166.495000000003</v>
      </c>
      <c r="D68" s="21">
        <v>16031.382728212582</v>
      </c>
      <c r="E68" s="21">
        <v>14714.85657924784</v>
      </c>
      <c r="F68" s="21">
        <v>1316.5261489647428</v>
      </c>
      <c r="GJ68" s="11">
        <v>1416190</v>
      </c>
      <c r="GK68">
        <f t="shared" si="0"/>
        <v>1416190</v>
      </c>
      <c r="GN68" s="11">
        <v>51812</v>
      </c>
    </row>
    <row r="69" spans="1:196" x14ac:dyDescent="0.2">
      <c r="A69" s="28"/>
      <c r="B69" s="19" t="s">
        <v>9</v>
      </c>
      <c r="C69" s="21">
        <v>35060.817000000003</v>
      </c>
      <c r="D69" s="21">
        <v>16067.028806428163</v>
      </c>
      <c r="E69" s="21">
        <v>14510.5867461054</v>
      </c>
      <c r="F69" s="21">
        <v>1556.4420603227627</v>
      </c>
      <c r="GJ69" s="11">
        <v>0</v>
      </c>
      <c r="GK69">
        <f t="shared" si="0"/>
        <v>0</v>
      </c>
      <c r="GN69" s="11">
        <v>0</v>
      </c>
    </row>
    <row r="70" spans="1:196" x14ac:dyDescent="0.2">
      <c r="A70" s="28"/>
      <c r="B70" s="19" t="s">
        <v>10</v>
      </c>
      <c r="C70" s="21">
        <v>34955.866999999998</v>
      </c>
      <c r="D70" s="21">
        <v>16054.477896583041</v>
      </c>
      <c r="E70" s="21">
        <v>14453.673177845831</v>
      </c>
      <c r="F70" s="21">
        <v>1600.8047187372113</v>
      </c>
      <c r="GJ70" s="11">
        <v>286097</v>
      </c>
      <c r="GK70">
        <f t="shared" si="0"/>
        <v>286097</v>
      </c>
      <c r="GN70" s="11">
        <v>92644</v>
      </c>
    </row>
    <row r="71" spans="1:196" x14ac:dyDescent="0.2">
      <c r="A71" s="27"/>
      <c r="B71" s="19" t="s">
        <v>7</v>
      </c>
      <c r="C71" s="21">
        <v>34855.014000000003</v>
      </c>
      <c r="D71" s="21">
        <v>15823.281999065763</v>
      </c>
      <c r="E71" s="21">
        <v>14099.909398036616</v>
      </c>
      <c r="F71" s="21">
        <v>1723.3726010291457</v>
      </c>
      <c r="GJ71" s="11">
        <v>18036</v>
      </c>
      <c r="GK71">
        <f t="shared" si="0"/>
        <v>18036</v>
      </c>
      <c r="GN71" s="11">
        <v>2900</v>
      </c>
    </row>
    <row r="72" spans="1:196" x14ac:dyDescent="0.2">
      <c r="A72" s="26">
        <v>2005</v>
      </c>
      <c r="B72" s="19" t="s">
        <v>8</v>
      </c>
      <c r="C72" s="21">
        <v>34750.762000000002</v>
      </c>
      <c r="D72" s="21">
        <v>15855.186116049863</v>
      </c>
      <c r="E72" s="21">
        <v>14324.879669368747</v>
      </c>
      <c r="F72" s="21">
        <v>1530.3064466811165</v>
      </c>
      <c r="GJ72" s="11">
        <v>0</v>
      </c>
      <c r="GK72">
        <f t="shared" si="0"/>
        <v>0</v>
      </c>
      <c r="GN72" s="11">
        <v>0</v>
      </c>
    </row>
    <row r="73" spans="1:196" x14ac:dyDescent="0.2">
      <c r="A73" s="28"/>
      <c r="B73" s="19" t="s">
        <v>9</v>
      </c>
      <c r="C73" s="21">
        <v>34646.508999999998</v>
      </c>
      <c r="D73" s="21">
        <v>15832.644866213923</v>
      </c>
      <c r="E73" s="21">
        <v>14140.92424194844</v>
      </c>
      <c r="F73" s="21">
        <v>1691.7206242654829</v>
      </c>
      <c r="GJ73" s="11">
        <v>0</v>
      </c>
      <c r="GK73">
        <f t="shared" si="0"/>
        <v>0</v>
      </c>
      <c r="GN73" s="11">
        <v>0</v>
      </c>
    </row>
    <row r="74" spans="1:196" x14ac:dyDescent="0.2">
      <c r="A74" s="28"/>
      <c r="B74" s="19" t="s">
        <v>10</v>
      </c>
      <c r="C74" s="21">
        <v>34543.561000000002</v>
      </c>
      <c r="D74" s="21">
        <v>15581.063513977995</v>
      </c>
      <c r="E74" s="21">
        <v>13801.497532648145</v>
      </c>
      <c r="F74" s="21">
        <v>1779.5659813298507</v>
      </c>
      <c r="GJ74" s="11">
        <v>0</v>
      </c>
      <c r="GK74">
        <f t="shared" si="0"/>
        <v>0</v>
      </c>
      <c r="GN74" s="11">
        <v>0</v>
      </c>
    </row>
    <row r="75" spans="1:196" x14ac:dyDescent="0.2">
      <c r="A75" s="27"/>
      <c r="B75" s="19" t="s">
        <v>7</v>
      </c>
      <c r="C75" s="21">
        <v>34445.178</v>
      </c>
      <c r="D75" s="21">
        <v>15541.294976102461</v>
      </c>
      <c r="E75" s="21">
        <v>13627.487558014967</v>
      </c>
      <c r="F75" s="21">
        <v>1913.8074180874937</v>
      </c>
      <c r="GJ75" s="11">
        <v>0</v>
      </c>
      <c r="GK75">
        <f t="shared" si="0"/>
        <v>0</v>
      </c>
      <c r="GN75" s="11">
        <v>0</v>
      </c>
    </row>
    <row r="76" spans="1:196" x14ac:dyDescent="0.2">
      <c r="A76" s="26">
        <v>2004</v>
      </c>
      <c r="B76" s="19" t="s">
        <v>8</v>
      </c>
      <c r="C76" s="21">
        <v>34343.478000000003</v>
      </c>
      <c r="D76" s="21">
        <v>15608.797658541145</v>
      </c>
      <c r="E76" s="21">
        <v>13796.559311835761</v>
      </c>
      <c r="F76" s="21">
        <v>1812.2383467053833</v>
      </c>
      <c r="GJ76" s="11">
        <v>585999</v>
      </c>
      <c r="GK76">
        <f t="shared" si="0"/>
        <v>585999</v>
      </c>
      <c r="GN76" s="11">
        <v>58924</v>
      </c>
    </row>
    <row r="77" spans="1:196" x14ac:dyDescent="0.2">
      <c r="A77" s="28"/>
      <c r="B77" s="19" t="s">
        <v>9</v>
      </c>
      <c r="C77" s="21">
        <v>34241.779000000002</v>
      </c>
      <c r="D77" s="21">
        <v>15633.415917775259</v>
      </c>
      <c r="E77" s="21">
        <v>13640.918445587244</v>
      </c>
      <c r="F77" s="21">
        <v>1992.4974721880153</v>
      </c>
      <c r="GJ77" s="11">
        <v>12691</v>
      </c>
      <c r="GK77">
        <f t="shared" si="0"/>
        <v>12691</v>
      </c>
      <c r="GN77" s="11">
        <v>2869</v>
      </c>
    </row>
    <row r="78" spans="1:196" x14ac:dyDescent="0.2">
      <c r="A78" s="28"/>
      <c r="B78" s="19" t="s">
        <v>10</v>
      </c>
      <c r="C78" s="21">
        <v>34141.078000000001</v>
      </c>
      <c r="D78" s="21">
        <v>15626.609710241399</v>
      </c>
      <c r="E78" s="21">
        <v>13408.083728869249</v>
      </c>
      <c r="F78" s="21">
        <v>2218.5259813721495</v>
      </c>
      <c r="GJ78" s="11">
        <v>2965</v>
      </c>
      <c r="GK78">
        <f t="shared" si="0"/>
        <v>2965</v>
      </c>
      <c r="GN78" s="11">
        <v>1</v>
      </c>
    </row>
    <row r="79" spans="1:196" x14ac:dyDescent="0.2">
      <c r="A79" s="27"/>
      <c r="B79" s="19" t="s">
        <v>7</v>
      </c>
      <c r="C79" s="21">
        <v>34044.586000000003</v>
      </c>
      <c r="D79" s="21">
        <v>15446.723954301622</v>
      </c>
      <c r="E79" s="21">
        <v>13258.380305869416</v>
      </c>
      <c r="F79" s="21">
        <v>2188.3436484322056</v>
      </c>
      <c r="GJ79" s="11">
        <v>0</v>
      </c>
      <c r="GK79">
        <f t="shared" si="0"/>
        <v>0</v>
      </c>
      <c r="GN79" s="11">
        <v>0</v>
      </c>
    </row>
    <row r="80" spans="1:196" x14ac:dyDescent="0.2">
      <c r="A80" s="26">
        <v>2003</v>
      </c>
      <c r="B80" s="19" t="s">
        <v>8</v>
      </c>
      <c r="C80" s="21">
        <v>33944.839999999997</v>
      </c>
      <c r="D80" s="21">
        <v>15453.422913373313</v>
      </c>
      <c r="E80" s="21">
        <v>13288.870659367549</v>
      </c>
      <c r="F80" s="21">
        <v>2164.5522540057627</v>
      </c>
      <c r="GJ80" s="11">
        <v>11842</v>
      </c>
      <c r="GK80">
        <f t="shared" si="0"/>
        <v>11842</v>
      </c>
      <c r="GN80" s="11">
        <v>1</v>
      </c>
    </row>
    <row r="81" spans="1:196" x14ac:dyDescent="0.2">
      <c r="A81" s="28"/>
      <c r="B81" s="19" t="s">
        <v>9</v>
      </c>
      <c r="C81" s="21">
        <v>33845.095000000001</v>
      </c>
      <c r="D81" s="21">
        <v>15326.970400567394</v>
      </c>
      <c r="E81" s="21">
        <v>12933.198164624629</v>
      </c>
      <c r="F81" s="21">
        <v>2393.7722359427644</v>
      </c>
      <c r="GJ81" s="11">
        <v>513574</v>
      </c>
      <c r="GK81">
        <f t="shared" si="0"/>
        <v>513574</v>
      </c>
      <c r="GN81" s="11">
        <v>42</v>
      </c>
    </row>
    <row r="82" spans="1:196" x14ac:dyDescent="0.2">
      <c r="A82" s="28"/>
      <c r="B82" s="19" t="s">
        <v>10</v>
      </c>
      <c r="C82" s="21">
        <v>33745.474000000002</v>
      </c>
      <c r="D82" s="21">
        <v>15077.122334381953</v>
      </c>
      <c r="E82" s="21">
        <v>12452.063977914369</v>
      </c>
      <c r="F82" s="21">
        <v>2625.0583564675835</v>
      </c>
      <c r="GJ82" s="11">
        <v>57217</v>
      </c>
      <c r="GK82">
        <f t="shared" si="0"/>
        <v>57217</v>
      </c>
      <c r="GN82" s="11">
        <v>1</v>
      </c>
    </row>
    <row r="83" spans="1:196" x14ac:dyDescent="0.2">
      <c r="A83" s="27"/>
      <c r="B83" s="19" t="s">
        <v>7</v>
      </c>
      <c r="C83" s="21">
        <v>33649.218000000001</v>
      </c>
      <c r="D83" s="21">
        <v>15087.974186152671</v>
      </c>
      <c r="E83" s="21">
        <v>12081.821188498356</v>
      </c>
      <c r="F83" s="21">
        <v>3006.1529976543152</v>
      </c>
      <c r="GJ83" s="11">
        <v>2309</v>
      </c>
      <c r="GK83">
        <f t="shared" si="0"/>
        <v>2309</v>
      </c>
      <c r="GN83" s="11">
        <v>4</v>
      </c>
    </row>
    <row r="84" spans="1:196" x14ac:dyDescent="0.2">
      <c r="A84" s="26">
        <v>2002</v>
      </c>
      <c r="B84" s="19" t="s">
        <v>8</v>
      </c>
      <c r="C84" s="21">
        <v>33549.716</v>
      </c>
      <c r="D84" s="21">
        <v>15130.043405439948</v>
      </c>
      <c r="E84" s="21">
        <v>12071.335420771382</v>
      </c>
      <c r="F84" s="21">
        <v>3058.7079846685665</v>
      </c>
      <c r="GJ84" s="12">
        <v>8913258</v>
      </c>
      <c r="GK84" s="1">
        <f t="shared" si="0"/>
        <v>8913258</v>
      </c>
      <c r="GN84" s="12">
        <v>936730</v>
      </c>
    </row>
    <row r="85" spans="1:196" x14ac:dyDescent="0.2">
      <c r="A85" s="27"/>
      <c r="B85" s="19" t="s">
        <v>12</v>
      </c>
      <c r="C85" s="21">
        <v>33349.970999999998</v>
      </c>
      <c r="D85" s="21">
        <v>14588.620807959407</v>
      </c>
      <c r="E85" s="21">
        <v>11182.374809603993</v>
      </c>
      <c r="F85" s="21">
        <v>3406.2459983554145</v>
      </c>
    </row>
    <row r="86" spans="1:196" x14ac:dyDescent="0.2">
      <c r="A86" s="26">
        <v>2001</v>
      </c>
      <c r="B86" s="19" t="s">
        <v>13</v>
      </c>
      <c r="C86" s="21">
        <v>33117.339</v>
      </c>
      <c r="D86" s="21">
        <v>14608.834307747496</v>
      </c>
      <c r="E86" s="21">
        <v>11657.649927225957</v>
      </c>
      <c r="F86" s="21">
        <v>2951.1843805215394</v>
      </c>
    </row>
    <row r="87" spans="1:196" x14ac:dyDescent="0.2">
      <c r="A87" s="27"/>
      <c r="B87" s="19" t="s">
        <v>12</v>
      </c>
      <c r="C87" s="21">
        <v>32949.449000000001</v>
      </c>
      <c r="D87" s="21">
        <v>14721.864346562916</v>
      </c>
      <c r="E87" s="21">
        <v>12039.463259332031</v>
      </c>
      <c r="F87" s="21">
        <v>2682.4010872308845</v>
      </c>
    </row>
    <row r="88" spans="1:196" x14ac:dyDescent="0.2">
      <c r="A88" s="26">
        <v>2000</v>
      </c>
      <c r="B88" s="19" t="s">
        <v>13</v>
      </c>
      <c r="C88" s="21">
        <v>32707.47</v>
      </c>
      <c r="D88" s="21">
        <v>14612.373329775797</v>
      </c>
      <c r="E88" s="21">
        <v>12137.995161094039</v>
      </c>
      <c r="F88" s="21">
        <v>2474.3781686817583</v>
      </c>
    </row>
    <row r="89" spans="1:196" x14ac:dyDescent="0.2">
      <c r="A89" s="27"/>
      <c r="B89" s="19" t="s">
        <v>12</v>
      </c>
      <c r="C89" s="21">
        <v>32534.174999999999</v>
      </c>
      <c r="D89" s="21">
        <v>14357.093686873168</v>
      </c>
      <c r="E89" s="21">
        <v>11868.01860789815</v>
      </c>
      <c r="F89" s="21">
        <v>2489.0750789750182</v>
      </c>
    </row>
    <row r="90" spans="1:196" x14ac:dyDescent="0.2">
      <c r="A90" s="26">
        <v>1999</v>
      </c>
      <c r="B90" s="19" t="s">
        <v>13</v>
      </c>
      <c r="C90" s="21">
        <v>32285.717000000001</v>
      </c>
      <c r="D90" s="21">
        <v>14302.270574356513</v>
      </c>
      <c r="E90" s="21">
        <v>12037.963566962502</v>
      </c>
      <c r="F90" s="21">
        <v>2264.3070073940107</v>
      </c>
    </row>
    <row r="91" spans="1:196" x14ac:dyDescent="0.2">
      <c r="A91" s="27"/>
      <c r="B91" s="19" t="s">
        <v>12</v>
      </c>
      <c r="C91" s="21">
        <v>32107.870999999999</v>
      </c>
      <c r="D91" s="21">
        <v>14221.690371031065</v>
      </c>
      <c r="E91" s="21">
        <v>11904.812604488874</v>
      </c>
      <c r="F91" s="21">
        <v>2316.8777665421912</v>
      </c>
    </row>
    <row r="92" spans="1:196" x14ac:dyDescent="0.2">
      <c r="A92" s="26">
        <v>1998</v>
      </c>
      <c r="B92" s="19" t="s">
        <v>13</v>
      </c>
      <c r="C92" s="21">
        <v>31854.838</v>
      </c>
      <c r="D92" s="21">
        <v>13918.061139198024</v>
      </c>
      <c r="E92" s="21">
        <v>11913.736168698981</v>
      </c>
      <c r="F92" s="21">
        <v>2004.324970499043</v>
      </c>
    </row>
    <row r="93" spans="1:196" x14ac:dyDescent="0.2">
      <c r="A93" s="27"/>
      <c r="B93" s="19" t="s">
        <v>12</v>
      </c>
      <c r="C93" s="21">
        <v>31673.768</v>
      </c>
      <c r="D93" s="21">
        <v>13967.358022706903</v>
      </c>
      <c r="E93" s="21">
        <v>11847.798691580618</v>
      </c>
      <c r="F93" s="21">
        <v>2119.5593311262855</v>
      </c>
    </row>
    <row r="94" spans="1:196" x14ac:dyDescent="0.2">
      <c r="A94" s="26">
        <v>1997</v>
      </c>
      <c r="B94" s="19" t="s">
        <v>13</v>
      </c>
      <c r="C94" s="21">
        <v>31416.241999999998</v>
      </c>
      <c r="D94" s="21">
        <v>13814.922553773275</v>
      </c>
      <c r="E94" s="21">
        <v>11652.135434282231</v>
      </c>
      <c r="F94" s="21">
        <v>2162.787119491044</v>
      </c>
    </row>
    <row r="95" spans="1:196" x14ac:dyDescent="0.2">
      <c r="A95" s="27"/>
      <c r="B95" s="19" t="s">
        <v>12</v>
      </c>
      <c r="C95" s="21">
        <v>31232.007000000001</v>
      </c>
      <c r="D95" s="21">
        <v>13636.184804496974</v>
      </c>
      <c r="E95" s="21">
        <v>11187.456758337095</v>
      </c>
      <c r="F95" s="21">
        <v>2448.7280461598784</v>
      </c>
    </row>
    <row r="96" spans="1:196" x14ac:dyDescent="0.2">
      <c r="A96" s="26">
        <v>1996</v>
      </c>
      <c r="B96" s="19" t="s">
        <v>13</v>
      </c>
      <c r="C96" s="21">
        <v>30970.074000000001</v>
      </c>
      <c r="D96" s="21">
        <v>13336.499324559349</v>
      </c>
      <c r="E96" s="21">
        <v>10852.962446214147</v>
      </c>
      <c r="F96" s="21">
        <v>2483.5368783452013</v>
      </c>
    </row>
    <row r="97" spans="1:6" x14ac:dyDescent="0.2">
      <c r="A97" s="27"/>
      <c r="B97" s="19" t="s">
        <v>12</v>
      </c>
      <c r="C97" s="21">
        <v>30782.738000000001</v>
      </c>
      <c r="D97" s="21">
        <v>13131.836463093619</v>
      </c>
      <c r="E97" s="21">
        <v>10650.533192760486</v>
      </c>
      <c r="F97" s="21">
        <v>2481.3032703331337</v>
      </c>
    </row>
    <row r="98" spans="1:6" x14ac:dyDescent="0.2">
      <c r="A98" s="26">
        <v>1995</v>
      </c>
      <c r="B98" s="19" t="s">
        <v>13</v>
      </c>
      <c r="C98" s="21">
        <v>30516.486000000001</v>
      </c>
      <c r="D98" s="21">
        <v>13120.287447229301</v>
      </c>
      <c r="E98" s="21">
        <v>10712.617202302905</v>
      </c>
      <c r="F98" s="21">
        <v>2407.6702449263958</v>
      </c>
    </row>
    <row r="99" spans="1:6" x14ac:dyDescent="0.2">
      <c r="A99" s="27"/>
      <c r="B99" s="19" t="s">
        <v>12</v>
      </c>
      <c r="C99" s="21">
        <v>30325.897000000001</v>
      </c>
      <c r="D99" s="21">
        <v>13250.843931915677</v>
      </c>
      <c r="E99" s="21">
        <v>10672.469153697974</v>
      </c>
      <c r="F99" s="21">
        <v>2578.3747782177034</v>
      </c>
    </row>
    <row r="100" spans="1:6" x14ac:dyDescent="0.2">
      <c r="A100" s="26">
        <v>1994</v>
      </c>
      <c r="B100" s="19" t="s">
        <v>13</v>
      </c>
      <c r="C100" s="21">
        <v>30054.434000000001</v>
      </c>
      <c r="D100" s="21">
        <v>12723.201863020333</v>
      </c>
      <c r="E100" s="21">
        <v>10948.707027400753</v>
      </c>
      <c r="F100" s="21">
        <v>1774.49483561958</v>
      </c>
    </row>
    <row r="101" spans="1:6" x14ac:dyDescent="0.2">
      <c r="A101" s="27"/>
      <c r="B101" s="19" t="s">
        <v>12</v>
      </c>
      <c r="C101" s="21">
        <v>29860.166000000001</v>
      </c>
      <c r="D101" s="21">
        <v>12749.736002890426</v>
      </c>
      <c r="E101" s="21">
        <v>11123.54280343041</v>
      </c>
      <c r="F101" s="21">
        <v>1626.1931994600163</v>
      </c>
    </row>
    <row r="102" spans="1:6" x14ac:dyDescent="0.2">
      <c r="A102" s="26">
        <v>1993</v>
      </c>
      <c r="B102" s="19" t="s">
        <v>13</v>
      </c>
      <c r="C102" s="21">
        <v>29583.539000000001</v>
      </c>
      <c r="D102" s="21">
        <v>12551.460675263406</v>
      </c>
      <c r="E102" s="21">
        <v>11121.242399185212</v>
      </c>
      <c r="F102" s="21">
        <v>1430.2182760781943</v>
      </c>
    </row>
    <row r="103" spans="1:6" x14ac:dyDescent="0.2">
      <c r="A103" s="27"/>
      <c r="B103" s="19" t="s">
        <v>12</v>
      </c>
      <c r="C103" s="21">
        <v>29385.941999999999</v>
      </c>
      <c r="D103" s="21">
        <v>12582.518225155378</v>
      </c>
      <c r="E103" s="21">
        <v>11095.807789254523</v>
      </c>
      <c r="F103" s="21">
        <v>1486.7104359008554</v>
      </c>
    </row>
    <row r="104" spans="1:6" x14ac:dyDescent="0.2">
      <c r="A104" s="26">
        <v>1992</v>
      </c>
      <c r="B104" s="19" t="s">
        <v>13</v>
      </c>
      <c r="C104" s="21">
        <v>29105.634999999998</v>
      </c>
      <c r="D104" s="21">
        <v>12251.294535569192</v>
      </c>
      <c r="E104" s="21">
        <v>11074.692307352256</v>
      </c>
      <c r="F104" s="21">
        <v>1176.6022282169361</v>
      </c>
    </row>
    <row r="105" spans="1:6" x14ac:dyDescent="0.2">
      <c r="A105" s="27"/>
      <c r="B105" s="19" t="s">
        <v>12</v>
      </c>
      <c r="C105" s="21">
        <v>28905.759999999998</v>
      </c>
      <c r="D105" s="21">
        <v>12049.463336141163</v>
      </c>
      <c r="E105" s="21">
        <v>10914.066642599102</v>
      </c>
      <c r="F105" s="21">
        <v>1135.3966935420613</v>
      </c>
    </row>
    <row r="106" spans="1:6" x14ac:dyDescent="0.2">
      <c r="A106" s="26">
        <v>1991</v>
      </c>
      <c r="B106" s="19" t="s">
        <v>13</v>
      </c>
      <c r="C106" s="21">
        <v>28623.245999999999</v>
      </c>
      <c r="D106" s="21">
        <v>11867.113154516788</v>
      </c>
      <c r="E106" s="21">
        <v>10838.562600207406</v>
      </c>
      <c r="F106" s="21">
        <v>1028.5505543093823</v>
      </c>
    </row>
    <row r="107" spans="1:6" x14ac:dyDescent="0.2">
      <c r="A107" s="27"/>
      <c r="B107" s="19" t="s">
        <v>12</v>
      </c>
      <c r="C107" s="21">
        <v>28113.477999999999</v>
      </c>
      <c r="D107" s="21">
        <v>11676.959446703031</v>
      </c>
      <c r="E107" s="21">
        <v>10560.473697084983</v>
      </c>
      <c r="F107" s="21">
        <v>1116.4857496180484</v>
      </c>
    </row>
    <row r="108" spans="1:6" x14ac:dyDescent="0.2">
      <c r="A108" s="8"/>
      <c r="B108" s="8"/>
      <c r="C108" s="22"/>
      <c r="D108" s="22"/>
      <c r="E108" s="22"/>
      <c r="F108" s="22"/>
    </row>
    <row r="109" spans="1:6" x14ac:dyDescent="0.2">
      <c r="A109" s="23" t="s">
        <v>14</v>
      </c>
      <c r="B109" s="24"/>
      <c r="C109" s="25"/>
      <c r="D109" s="25"/>
      <c r="E109" s="25"/>
      <c r="F109" s="25"/>
    </row>
  </sheetData>
  <sheetProtection selectLockedCells="1" selectUnlockedCells="1"/>
  <mergeCells count="35">
    <mergeCell ref="A1:F1"/>
    <mergeCell ref="A4:B5"/>
    <mergeCell ref="C4:F4"/>
    <mergeCell ref="A12:A15"/>
    <mergeCell ref="A8:A11"/>
    <mergeCell ref="A6:A7"/>
    <mergeCell ref="A16:A19"/>
    <mergeCell ref="A20:A23"/>
    <mergeCell ref="A24:A27"/>
    <mergeCell ref="A28:A31"/>
    <mergeCell ref="A32:A35"/>
    <mergeCell ref="A36:A39"/>
    <mergeCell ref="A40:A43"/>
    <mergeCell ref="A44:A47"/>
    <mergeCell ref="A48:A51"/>
    <mergeCell ref="A52:A55"/>
    <mergeCell ref="A56:A59"/>
    <mergeCell ref="A60:A63"/>
    <mergeCell ref="A64:A67"/>
    <mergeCell ref="A68:A71"/>
    <mergeCell ref="A72:A75"/>
    <mergeCell ref="A76:A79"/>
    <mergeCell ref="A80:A83"/>
    <mergeCell ref="A84:A85"/>
    <mergeCell ref="A86:A87"/>
    <mergeCell ref="A88:A89"/>
    <mergeCell ref="A100:A101"/>
    <mergeCell ref="A102:A103"/>
    <mergeCell ref="A104:A105"/>
    <mergeCell ref="A106:A107"/>
    <mergeCell ref="A90:A91"/>
    <mergeCell ref="A92:A93"/>
    <mergeCell ref="A94:A95"/>
    <mergeCell ref="A96:A97"/>
    <mergeCell ref="A98:A9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2.1.2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Aldana</cp:lastModifiedBy>
  <dcterms:created xsi:type="dcterms:W3CDTF">2014-11-20T23:09:22Z</dcterms:created>
  <dcterms:modified xsi:type="dcterms:W3CDTF">2023-03-15T18:39:47Z</dcterms:modified>
</cp:coreProperties>
</file>