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240" yWindow="72" windowWidth="20112" windowHeight="7992"/>
  </bookViews>
  <sheets>
    <sheet name="2.1.2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</workbook>
</file>

<file path=xl/calcChain.xml><?xml version="1.0" encoding="utf-8"?>
<calcChain xmlns="http://schemas.openxmlformats.org/spreadsheetml/2006/main">
  <c r="GR80" i="1" l="1"/>
  <c r="GR79" i="1"/>
  <c r="GR78" i="1"/>
  <c r="GR77" i="1"/>
  <c r="GR76" i="1"/>
  <c r="GR75" i="1"/>
  <c r="GR74" i="1"/>
  <c r="GR73" i="1"/>
  <c r="GR72" i="1"/>
  <c r="GR71" i="1"/>
  <c r="GR70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R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R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R31" i="1"/>
  <c r="GR30" i="1"/>
  <c r="GR29" i="1"/>
  <c r="GR28" i="1"/>
  <c r="GR27" i="1"/>
  <c r="GR26" i="1"/>
  <c r="GR25" i="1"/>
  <c r="GR5" i="1"/>
  <c r="GR4" i="1"/>
</calcChain>
</file>

<file path=xl/sharedStrings.xml><?xml version="1.0" encoding="utf-8"?>
<sst xmlns="http://schemas.openxmlformats.org/spreadsheetml/2006/main" count="118" uniqueCount="18">
  <si>
    <t xml:space="preserve">Estimación de Población Urbana Total, Población Económicamente Activa, Ocupados y Desocupados </t>
  </si>
  <si>
    <t>Período</t>
  </si>
  <si>
    <t>Total urbano</t>
  </si>
  <si>
    <t>Población 
total</t>
  </si>
  <si>
    <t>PEA</t>
  </si>
  <si>
    <t>Ocupados</t>
  </si>
  <si>
    <t>Desocupados</t>
  </si>
  <si>
    <t>I</t>
  </si>
  <si>
    <t>IV</t>
  </si>
  <si>
    <t>III</t>
  </si>
  <si>
    <t>II</t>
  </si>
  <si>
    <t>s/d</t>
  </si>
  <si>
    <t>May</t>
  </si>
  <si>
    <t>Oct</t>
  </si>
  <si>
    <r>
      <t>Fuente:</t>
    </r>
    <r>
      <rPr>
        <sz val="8"/>
        <rFont val="Arial"/>
        <family val="2"/>
      </rPr>
      <t xml:space="preserve"> Ministerio de Economía y Producción.</t>
    </r>
  </si>
  <si>
    <t>En miles de personas</t>
  </si>
  <si>
    <t>*Estimadas UART</t>
  </si>
  <si>
    <t>s.d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</si>
</sst>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0.0_)"/>
    <numFmt numFmtId="168" formatCode="_ * #,##0.00_ ;_ * \-#,##0.00_ ;_ * \-??_ ;_ @_ "/>
    <numFmt numFmtId="169" formatCode="#,##0,"/>
    <numFmt numFmtId="170" formatCode="#,##0,,"/>
    <numFmt numFmtId="171" formatCode="_ [$€-2]\ * #,##0.00_ ;_ [$€-2]\ * \-#,##0.00_ ;_ [$€-2]\ * \-??_ "/>
    <numFmt numFmtId="172" formatCode="#,#00"/>
    <numFmt numFmtId="173" formatCode="_(* #,##0.00_);_(* \(#,##0.00\);_(* \-??_);_(@_)"/>
    <numFmt numFmtId="174" formatCode="_(* #,##0.00_);_(* \(#,##0.00\);_(* &quot;-&quot;??_);_(@_)"/>
    <numFmt numFmtId="175" formatCode="_-* #,##0.00\ _P_t_s_-;\-* #,##0.00\ _P_t_s_-;_-* &quot;-&quot;??\ _P_t_s_-;_-@_-"/>
    <numFmt numFmtId="176" formatCode="_-* #,##0.00_-;\-* #,##0.00_-;_-* \-??_-;_-@_-"/>
    <numFmt numFmtId="177" formatCode="\$#,#00"/>
    <numFmt numFmtId="178" formatCode="\$#,"/>
    <numFmt numFmtId="179" formatCode="#,##0.00_);\(#,##0.00\);&quot; --- &quot;"/>
    <numFmt numFmtId="180" formatCode="%#,#00"/>
    <numFmt numFmtId="181" formatCode="#.##000"/>
    <numFmt numFmtId="182" formatCode="#.##0,"/>
    <numFmt numFmtId="183" formatCode="0_)"/>
    <numFmt numFmtId="184" formatCode="_-* #,##0.00\ _€_-;\-* #,##0.00\ _€_-;_-* &quot;-&quot;??\ _€_-;_-@_-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7">
    <xf numFmtId="0" fontId="0" fillId="0" borderId="0"/>
    <xf numFmtId="168" fontId="4" fillId="0" borderId="0" applyFill="0" applyBorder="0" applyAlignment="0" applyProtection="0"/>
    <xf numFmtId="0" fontId="2" fillId="0" borderId="0"/>
    <xf numFmtId="3" fontId="4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69" fontId="15" fillId="0" borderId="0"/>
    <xf numFmtId="170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171" fontId="4" fillId="0" borderId="0" applyFill="0" applyBorder="0" applyAlignment="0" applyProtection="0"/>
    <xf numFmtId="0" fontId="4" fillId="0" borderId="0" applyFont="0" applyFill="0" applyBorder="0" applyAlignment="0" applyProtection="0"/>
    <xf numFmtId="0" fontId="18" fillId="0" borderId="0">
      <protection locked="0"/>
    </xf>
    <xf numFmtId="172" fontId="18" fillId="0" borderId="0"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21" fillId="0" borderId="0" applyFont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77" fontId="18" fillId="0" borderId="0">
      <protection locked="0"/>
    </xf>
    <xf numFmtId="178" fontId="18" fillId="0" borderId="0">
      <protection locked="0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179" fontId="23" fillId="0" borderId="0" applyFont="0" applyFill="0" applyBorder="0" applyAlignment="0" applyProtection="0"/>
    <xf numFmtId="180" fontId="18" fillId="0" borderId="0">
      <protection locked="0"/>
    </xf>
    <xf numFmtId="9" fontId="4" fillId="0" borderId="0" applyFont="0" applyFill="0" applyBorder="0" applyAlignment="0" applyProtection="0"/>
    <xf numFmtId="180" fontId="18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9" fontId="4" fillId="0" borderId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180" fontId="18" fillId="0" borderId="0">
      <protection locked="0"/>
    </xf>
    <xf numFmtId="180" fontId="18" fillId="0" borderId="0">
      <protection locked="0"/>
    </xf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181" fontId="18" fillId="0" borderId="0">
      <protection locked="0"/>
    </xf>
    <xf numFmtId="182" fontId="18" fillId="0" borderId="0">
      <protection locked="0"/>
    </xf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184" fontId="4" fillId="0" borderId="0" applyFont="0" applyFill="0" applyBorder="0" applyAlignment="0" applyProtection="0"/>
    <xf numFmtId="0" fontId="4" fillId="0" borderId="0"/>
    <xf numFmtId="168" fontId="4" fillId="0" borderId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0" applyFont="1"/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7" fontId="3" fillId="0" borderId="0" xfId="2" applyNumberFormat="1" applyFont="1" applyAlignment="1">
      <alignment horizontal="center" vertical="center" wrapText="1"/>
    </xf>
    <xf numFmtId="3" fontId="5" fillId="0" borderId="0" xfId="3" applyFont="1" applyAlignment="1">
      <alignment horizontal="left" vertical="center"/>
    </xf>
    <xf numFmtId="0" fontId="32" fillId="0" borderId="0" xfId="0" applyFont="1"/>
    <xf numFmtId="17" fontId="3" fillId="0" borderId="0" xfId="0" applyNumberFormat="1" applyFont="1" applyAlignment="1">
      <alignment horizontal="center" vertical="center" wrapText="1"/>
    </xf>
    <xf numFmtId="3" fontId="5" fillId="0" borderId="0" xfId="1" applyNumberFormat="1" applyFont="1"/>
    <xf numFmtId="3" fontId="3" fillId="0" borderId="0" xfId="1" applyNumberFormat="1" applyFont="1"/>
    <xf numFmtId="0" fontId="3" fillId="0" borderId="0" xfId="2" applyFont="1" applyAlignment="1">
      <alignment horizontal="left" vertical="center" wrapText="1"/>
    </xf>
    <xf numFmtId="0" fontId="4" fillId="0" borderId="0" xfId="275"/>
    <xf numFmtId="167" fontId="3" fillId="0" borderId="10" xfId="2" applyNumberFormat="1" applyFont="1" applyBorder="1" applyAlignment="1">
      <alignment horizontal="center" vertical="center"/>
    </xf>
    <xf numFmtId="167" fontId="3" fillId="0" borderId="11" xfId="2" applyNumberFormat="1" applyFont="1" applyBorder="1" applyAlignment="1">
      <alignment horizontal="center" vertical="center"/>
    </xf>
    <xf numFmtId="167" fontId="3" fillId="0" borderId="10" xfId="2" applyNumberFormat="1" applyFont="1" applyBorder="1" applyAlignment="1">
      <alignment horizontal="center" vertical="center" wrapText="1"/>
    </xf>
    <xf numFmtId="183" fontId="3" fillId="0" borderId="11" xfId="2" applyNumberFormat="1" applyFont="1" applyBorder="1" applyAlignment="1">
      <alignment horizontal="center" vertical="center"/>
    </xf>
    <xf numFmtId="3" fontId="5" fillId="0" borderId="12" xfId="3" applyFont="1" applyBorder="1" applyAlignment="1">
      <alignment horizontal="center" vertical="center"/>
    </xf>
    <xf numFmtId="3" fontId="5" fillId="0" borderId="10" xfId="2" applyNumberFormat="1" applyFont="1" applyBorder="1" applyAlignment="1">
      <alignment horizontal="right" vertical="center" wrapText="1"/>
    </xf>
    <xf numFmtId="183" fontId="3" fillId="0" borderId="13" xfId="2" applyNumberFormat="1" applyFont="1" applyBorder="1" applyAlignment="1">
      <alignment horizontal="center" vertical="center"/>
    </xf>
    <xf numFmtId="167" fontId="5" fillId="0" borderId="12" xfId="2" applyNumberFormat="1" applyFont="1" applyBorder="1" applyAlignment="1">
      <alignment horizontal="center" vertical="center"/>
    </xf>
    <xf numFmtId="49" fontId="5" fillId="0" borderId="10" xfId="276" applyNumberFormat="1" applyFont="1" applyBorder="1" applyAlignment="1">
      <alignment horizontal="right" vertical="center"/>
    </xf>
    <xf numFmtId="183" fontId="3" fillId="0" borderId="14" xfId="2" applyNumberFormat="1" applyFont="1" applyBorder="1" applyAlignment="1">
      <alignment horizontal="center" vertical="center"/>
    </xf>
    <xf numFmtId="183" fontId="3" fillId="0" borderId="11" xfId="2" applyNumberFormat="1" applyFont="1" applyBorder="1" applyAlignment="1">
      <alignment horizontal="center" vertical="center" wrapText="1"/>
    </xf>
    <xf numFmtId="167" fontId="5" fillId="0" borderId="10" xfId="2" applyNumberFormat="1" applyFont="1" applyBorder="1" applyAlignment="1">
      <alignment horizontal="center" vertical="center"/>
    </xf>
    <xf numFmtId="183" fontId="3" fillId="0" borderId="14" xfId="2" applyNumberFormat="1" applyFont="1" applyBorder="1" applyAlignment="1">
      <alignment horizontal="center" vertical="center" wrapText="1"/>
    </xf>
    <xf numFmtId="3" fontId="5" fillId="0" borderId="10" xfId="3" applyFont="1" applyBorder="1" applyAlignment="1">
      <alignment horizontal="center" vertical="center"/>
    </xf>
    <xf numFmtId="183" fontId="3" fillId="0" borderId="13" xfId="2" applyNumberFormat="1" applyFont="1" applyBorder="1" applyAlignment="1">
      <alignment horizontal="center" vertical="center" wrapText="1"/>
    </xf>
    <xf numFmtId="1" fontId="3" fillId="0" borderId="11" xfId="2" applyNumberFormat="1" applyFont="1" applyBorder="1" applyAlignment="1">
      <alignment horizontal="center" vertical="center"/>
    </xf>
    <xf numFmtId="1" fontId="3" fillId="0" borderId="14" xfId="2" applyNumberFormat="1" applyFont="1" applyBorder="1" applyAlignment="1">
      <alignment horizontal="center" vertical="center"/>
    </xf>
    <xf numFmtId="1" fontId="3" fillId="0" borderId="13" xfId="2" applyNumberFormat="1" applyFont="1" applyBorder="1" applyAlignment="1">
      <alignment horizontal="center" vertical="center"/>
    </xf>
    <xf numFmtId="3" fontId="5" fillId="0" borderId="10" xfId="275" applyNumberFormat="1" applyFont="1" applyBorder="1"/>
    <xf numFmtId="1" fontId="3" fillId="0" borderId="11" xfId="3" applyNumberFormat="1" applyFont="1" applyBorder="1" applyAlignment="1">
      <alignment horizontal="center" vertical="center"/>
    </xf>
    <xf numFmtId="3" fontId="5" fillId="0" borderId="10" xfId="276" applyNumberFormat="1" applyFont="1" applyBorder="1" applyAlignment="1">
      <alignment vertical="center"/>
    </xf>
    <xf numFmtId="1" fontId="3" fillId="0" borderId="14" xfId="3" applyNumberFormat="1" applyFont="1" applyBorder="1" applyAlignment="1">
      <alignment horizontal="center" vertical="center"/>
    </xf>
    <xf numFmtId="1" fontId="3" fillId="0" borderId="13" xfId="3" applyNumberFormat="1" applyFont="1" applyBorder="1" applyAlignment="1">
      <alignment horizontal="center" vertical="center"/>
    </xf>
    <xf numFmtId="3" fontId="5" fillId="0" borderId="0" xfId="276" applyNumberFormat="1" applyFont="1" applyAlignment="1">
      <alignment vertical="center"/>
    </xf>
    <xf numFmtId="0" fontId="3" fillId="0" borderId="0" xfId="275" applyFont="1"/>
    <xf numFmtId="0" fontId="5" fillId="0" borderId="0" xfId="275" applyFont="1"/>
    <xf numFmtId="3" fontId="5" fillId="0" borderId="0" xfId="275" applyNumberFormat="1" applyFont="1"/>
    <xf numFmtId="3" fontId="4" fillId="0" borderId="0" xfId="275" applyNumberFormat="1"/>
  </cellXfs>
  <cellStyles count="277">
    <cellStyle name="20% - Énfasis1 2" xfId="4"/>
    <cellStyle name="20% - Énfasis1 3" xfId="5"/>
    <cellStyle name="20% - Énfasis1 4" xfId="6"/>
    <cellStyle name="20% - Énfasis1 5" xfId="7"/>
    <cellStyle name="20% - Énfasis2 2" xfId="8"/>
    <cellStyle name="20% - Énfasis2 3" xfId="9"/>
    <cellStyle name="20% - Énfasis2 4" xfId="10"/>
    <cellStyle name="20% - Énfasis2 5" xfId="11"/>
    <cellStyle name="20% - Énfasis3 2" xfId="12"/>
    <cellStyle name="20% - Énfasis3 3" xfId="13"/>
    <cellStyle name="20% - Énfasis3 4" xfId="14"/>
    <cellStyle name="20% - Énfasis3 5" xfId="15"/>
    <cellStyle name="20% - Énfasis4 2" xfId="16"/>
    <cellStyle name="20% - Énfasis4 3" xfId="17"/>
    <cellStyle name="20% - Énfasis4 4" xfId="18"/>
    <cellStyle name="20% - Énfasis4 5" xfId="19"/>
    <cellStyle name="20% - Énfasis5 2" xfId="20"/>
    <cellStyle name="20% - Énfasis5 3" xfId="21"/>
    <cellStyle name="20% - Énfasis5 4" xfId="22"/>
    <cellStyle name="20% - Énfasis5 5" xfId="23"/>
    <cellStyle name="20% - Énfasis6 2" xfId="24"/>
    <cellStyle name="20% - Énfasis6 3" xfId="25"/>
    <cellStyle name="20% - Énfasis6 4" xfId="26"/>
    <cellStyle name="20% - Énfasis6 5" xfId="27"/>
    <cellStyle name="40% - Énfasis1 2" xfId="28"/>
    <cellStyle name="40% - Énfasis1 3" xfId="29"/>
    <cellStyle name="40% - Énfasis1 4" xfId="30"/>
    <cellStyle name="40% - Énfasis1 5" xfId="31"/>
    <cellStyle name="40% - Énfasis2 2" xfId="32"/>
    <cellStyle name="40% - Énfasis2 3" xfId="33"/>
    <cellStyle name="40% - Énfasis2 4" xfId="34"/>
    <cellStyle name="40% - Énfasis2 5" xfId="35"/>
    <cellStyle name="40% - Énfasis3 2" xfId="36"/>
    <cellStyle name="40% - Énfasis3 3" xfId="37"/>
    <cellStyle name="40% - Énfasis3 4" xfId="38"/>
    <cellStyle name="40% - Énfasis3 5" xfId="39"/>
    <cellStyle name="40% - Énfasis4 2" xfId="40"/>
    <cellStyle name="40% - Énfasis4 3" xfId="41"/>
    <cellStyle name="40% - Énfasis4 4" xfId="42"/>
    <cellStyle name="40% - Énfasis4 5" xfId="43"/>
    <cellStyle name="40% - Énfasis5 2" xfId="44"/>
    <cellStyle name="40% - Énfasis5 3" xfId="45"/>
    <cellStyle name="40% - Énfasis5 4" xfId="46"/>
    <cellStyle name="40% - Énfasis5 5" xfId="47"/>
    <cellStyle name="40% - Énfasis6 2" xfId="48"/>
    <cellStyle name="40% - Énfasis6 3" xfId="49"/>
    <cellStyle name="40% - Énfasis6 4" xfId="50"/>
    <cellStyle name="40% - Énfasis6 5" xfId="51"/>
    <cellStyle name="60% - Énfasis1 2" xfId="52"/>
    <cellStyle name="60% - Énfasis1 3" xfId="53"/>
    <cellStyle name="60% - Énfasis1 4" xfId="54"/>
    <cellStyle name="60% - Énfasis1 5" xfId="55"/>
    <cellStyle name="60% - Énfasis2 2" xfId="56"/>
    <cellStyle name="60% - Énfasis2 3" xfId="57"/>
    <cellStyle name="60% - Énfasis2 4" xfId="58"/>
    <cellStyle name="60% - Énfasis2 5" xfId="59"/>
    <cellStyle name="60% - Énfasis3 2" xfId="60"/>
    <cellStyle name="60% - Énfasis3 3" xfId="61"/>
    <cellStyle name="60% - Énfasis3 4" xfId="62"/>
    <cellStyle name="60% - Énfasis3 5" xfId="63"/>
    <cellStyle name="60% - Énfasis4 2" xfId="64"/>
    <cellStyle name="60% - Énfasis4 3" xfId="65"/>
    <cellStyle name="60% - Énfasis4 4" xfId="66"/>
    <cellStyle name="60% - Énfasis4 5" xfId="67"/>
    <cellStyle name="60% - Énfasis5 2" xfId="68"/>
    <cellStyle name="60% - Énfasis5 3" xfId="69"/>
    <cellStyle name="60% - Énfasis5 4" xfId="70"/>
    <cellStyle name="60% - Énfasis5 5" xfId="71"/>
    <cellStyle name="60% - Énfasis6 2" xfId="72"/>
    <cellStyle name="60% - Énfasis6 3" xfId="73"/>
    <cellStyle name="60% - Énfasis6 4" xfId="74"/>
    <cellStyle name="60% - Énfasis6 5" xfId="75"/>
    <cellStyle name="ANCLAS,REZONES Y SUS PARTES,DE FUNDICION,DE HIERRO O DE ACERO" xfId="76"/>
    <cellStyle name="ANCLAS,REZONES Y SUS PARTES,DE FUNDICION,DE HIERRO O DE ACERO 2" xfId="77"/>
    <cellStyle name="Buena 2" xfId="78"/>
    <cellStyle name="Buena 3" xfId="79"/>
    <cellStyle name="Buena 4" xfId="80"/>
    <cellStyle name="Buena 5" xfId="81"/>
    <cellStyle name="Cabecera 1" xfId="82"/>
    <cellStyle name="Cabecera 2" xfId="83"/>
    <cellStyle name="Cálculo 2" xfId="84"/>
    <cellStyle name="Cálculo 3" xfId="85"/>
    <cellStyle name="Cálculo 4" xfId="86"/>
    <cellStyle name="Cálculo 5" xfId="87"/>
    <cellStyle name="Celda de comprobación 2" xfId="88"/>
    <cellStyle name="Celda de comprobación 3" xfId="89"/>
    <cellStyle name="Celda de comprobación 4" xfId="90"/>
    <cellStyle name="Celda de comprobación 5" xfId="91"/>
    <cellStyle name="Celda vinculada 2" xfId="92"/>
    <cellStyle name="Celda vinculada 3" xfId="93"/>
    <cellStyle name="Celda vinculada 4" xfId="94"/>
    <cellStyle name="Celda vinculada 5" xfId="95"/>
    <cellStyle name="En miles" xfId="96"/>
    <cellStyle name="En millones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uro" xfId="130"/>
    <cellStyle name="Euro 2" xfId="131"/>
    <cellStyle name="Fecha" xfId="132"/>
    <cellStyle name="Fijo" xfId="133"/>
    <cellStyle name="Hipervínculo 2" xfId="134"/>
    <cellStyle name="Hipervínculo 3" xfId="135"/>
    <cellStyle name="Hipervínculo 4" xfId="136"/>
    <cellStyle name="Hipervínculo 5" xfId="137"/>
    <cellStyle name="Incorrecto 2" xfId="138"/>
    <cellStyle name="Incorrecto 3" xfId="139"/>
    <cellStyle name="Incorrecto 4" xfId="140"/>
    <cellStyle name="Incorrecto 5" xfId="141"/>
    <cellStyle name="Millares" xfId="1" builtinId="3"/>
    <cellStyle name="Millares [0] 2" xfId="142"/>
    <cellStyle name="Millares [0] 2 2" xfId="143"/>
    <cellStyle name="Millares [0] 2 3" xfId="144"/>
    <cellStyle name="Millares [2]" xfId="145"/>
    <cellStyle name="Millares 10" xfId="146"/>
    <cellStyle name="Millares 10 2" xfId="276"/>
    <cellStyle name="Millares 11" xfId="147"/>
    <cellStyle name="Millares 2" xfId="148"/>
    <cellStyle name="Millares 2 10" xfId="149"/>
    <cellStyle name="Millares 2 2" xfId="150"/>
    <cellStyle name="Millares 2 2 37" xfId="274"/>
    <cellStyle name="Millares 2 3" xfId="151"/>
    <cellStyle name="Millares 2 4" xfId="152"/>
    <cellStyle name="Millares 2 5" xfId="153"/>
    <cellStyle name="Millares 2 6" xfId="154"/>
    <cellStyle name="Millares 2 7" xfId="155"/>
    <cellStyle name="Millares 2 7 2" xfId="156"/>
    <cellStyle name="Millares 2 8" xfId="157"/>
    <cellStyle name="Millares 2 9" xfId="158"/>
    <cellStyle name="Millares 3" xfId="159"/>
    <cellStyle name="Millares 3 2" xfId="160"/>
    <cellStyle name="Millares 3 3" xfId="161"/>
    <cellStyle name="Millares 3 4" xfId="162"/>
    <cellStyle name="Millares 3 5" xfId="163"/>
    <cellStyle name="Millares 3 6" xfId="164"/>
    <cellStyle name="Millares 3 7" xfId="165"/>
    <cellStyle name="Millares 3 8" xfId="166"/>
    <cellStyle name="Millares 3 9" xfId="167"/>
    <cellStyle name="Millares 4" xfId="168"/>
    <cellStyle name="Millares 4 2" xfId="169"/>
    <cellStyle name="Millares 4 3" xfId="170"/>
    <cellStyle name="Millares 4 4" xfId="171"/>
    <cellStyle name="Millares 4 5" xfId="172"/>
    <cellStyle name="Millares 4 6" xfId="173"/>
    <cellStyle name="Millares 4 7" xfId="174"/>
    <cellStyle name="Millares 4 8" xfId="175"/>
    <cellStyle name="Millares 5" xfId="176"/>
    <cellStyle name="Millares 5 2" xfId="177"/>
    <cellStyle name="Millares 5 3" xfId="178"/>
    <cellStyle name="Millares 5 4" xfId="179"/>
    <cellStyle name="Millares 6" xfId="180"/>
    <cellStyle name="Millares 6 2" xfId="181"/>
    <cellStyle name="Millares 6 3" xfId="182"/>
    <cellStyle name="Millares 7" xfId="183"/>
    <cellStyle name="Millares 8" xfId="184"/>
    <cellStyle name="Millares 9" xfId="185"/>
    <cellStyle name="Moneda 2" xfId="186"/>
    <cellStyle name="Moneda 3" xfId="187"/>
    <cellStyle name="Monetario" xfId="188"/>
    <cellStyle name="Monetario0" xfId="189"/>
    <cellStyle name="Neutral 2" xfId="190"/>
    <cellStyle name="Neutral 3" xfId="191"/>
    <cellStyle name="Neutral 4" xfId="192"/>
    <cellStyle name="Neutral 5" xfId="193"/>
    <cellStyle name="Normal" xfId="0" builtinId="0"/>
    <cellStyle name="Normal 2" xfId="194"/>
    <cellStyle name="Normal 2 2" xfId="195"/>
    <cellStyle name="Normal 2 2 10 2" xfId="275"/>
    <cellStyle name="Normal 2 3" xfId="196"/>
    <cellStyle name="Normal 2 4" xfId="197"/>
    <cellStyle name="Normal 2 5" xfId="198"/>
    <cellStyle name="Normal 2 5 2" xfId="199"/>
    <cellStyle name="Normal 2 6" xfId="200"/>
    <cellStyle name="Normal 3" xfId="201"/>
    <cellStyle name="Normal 3 2" xfId="202"/>
    <cellStyle name="Normal 3 3" xfId="203"/>
    <cellStyle name="Normal 3 4" xfId="204"/>
    <cellStyle name="Normal 3 5" xfId="205"/>
    <cellStyle name="Normal 3 5 2" xfId="206"/>
    <cellStyle name="Normal 4" xfId="207"/>
    <cellStyle name="Normal 4 2" xfId="208"/>
    <cellStyle name="Normal 4 3" xfId="209"/>
    <cellStyle name="Normal 4 3 2" xfId="210"/>
    <cellStyle name="Normal 5" xfId="211"/>
    <cellStyle name="Normal 6" xfId="212"/>
    <cellStyle name="Normal 7" xfId="213"/>
    <cellStyle name="Normal_Cuadro A.3.2" xfId="2"/>
    <cellStyle name="Normal_Cuadros con toda la serie octubre 2000" xfId="3"/>
    <cellStyle name="Notas 2" xfId="214"/>
    <cellStyle name="Notas 3" xfId="215"/>
    <cellStyle name="Notas 4" xfId="216"/>
    <cellStyle name="Notas 5" xfId="217"/>
    <cellStyle name="Nulos" xfId="218"/>
    <cellStyle name="Porcentaje 2" xfId="219"/>
    <cellStyle name="Porcentaje 2 2" xfId="220"/>
    <cellStyle name="Porcentaje 2 3" xfId="221"/>
    <cellStyle name="Porcentaje 2 4" xfId="222"/>
    <cellStyle name="Porcentaje 2 4 2" xfId="223"/>
    <cellStyle name="Porcentaje 2 5" xfId="224"/>
    <cellStyle name="Porcentaje 2 6" xfId="225"/>
    <cellStyle name="Porcentaje 3" xfId="226"/>
    <cellStyle name="Porcentaje 4" xfId="227"/>
    <cellStyle name="Porcentaje 5" xfId="228"/>
    <cellStyle name="Porcentaje 6" xfId="229"/>
    <cellStyle name="Porcentaje 7" xfId="230"/>
    <cellStyle name="Porcentual 2" xfId="231"/>
    <cellStyle name="Porcentual 2 2" xfId="232"/>
    <cellStyle name="Porcentual 2 3" xfId="233"/>
    <cellStyle name="Porcentual 2 4" xfId="234"/>
    <cellStyle name="Punto" xfId="235"/>
    <cellStyle name="Punto0" xfId="236"/>
    <cellStyle name="Salida 2" xfId="237"/>
    <cellStyle name="Salida 3" xfId="238"/>
    <cellStyle name="Salida 4" xfId="239"/>
    <cellStyle name="Salida 5" xfId="240"/>
    <cellStyle name="Sin nombre1" xfId="241"/>
    <cellStyle name="Sin nombre2" xfId="242"/>
    <cellStyle name="Sin nombre3" xfId="243"/>
    <cellStyle name="Sin nombre4" xfId="244"/>
    <cellStyle name="Sin nombre5" xfId="245"/>
    <cellStyle name="Texto de advertencia 2" xfId="246"/>
    <cellStyle name="Texto de advertencia 3" xfId="247"/>
    <cellStyle name="Texto de advertencia 4" xfId="248"/>
    <cellStyle name="Texto de advertencia 5" xfId="249"/>
    <cellStyle name="Texto explicativo 2" xfId="250"/>
    <cellStyle name="Texto explicativo 3" xfId="251"/>
    <cellStyle name="Texto explicativo 4" xfId="252"/>
    <cellStyle name="Texto explicativo 5" xfId="253"/>
    <cellStyle name="Título 1 2" xfId="254"/>
    <cellStyle name="Título 1 3" xfId="255"/>
    <cellStyle name="Título 1 4" xfId="256"/>
    <cellStyle name="Título 1 5" xfId="257"/>
    <cellStyle name="Título 2 2" xfId="258"/>
    <cellStyle name="Título 2 3" xfId="259"/>
    <cellStyle name="Título 2 4" xfId="260"/>
    <cellStyle name="Título 2 5" xfId="261"/>
    <cellStyle name="Título 3 2" xfId="262"/>
    <cellStyle name="Título 3 3" xfId="263"/>
    <cellStyle name="Título 3 4" xfId="264"/>
    <cellStyle name="Título 3 5" xfId="265"/>
    <cellStyle name="Título 4" xfId="266"/>
    <cellStyle name="Título 5" xfId="267"/>
    <cellStyle name="Título 6" xfId="268"/>
    <cellStyle name="Título 7" xfId="269"/>
    <cellStyle name="Total 2" xfId="270"/>
    <cellStyle name="Total 3" xfId="271"/>
    <cellStyle name="Total 4" xfId="272"/>
    <cellStyle name="Total 5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GV106"/>
  <sheetViews>
    <sheetView tabSelected="1" workbookViewId="0">
      <selection sqref="A1:J1048576"/>
    </sheetView>
  </sheetViews>
  <sheetFormatPr baseColWidth="10" defaultRowHeight="13.2" x14ac:dyDescent="0.25"/>
  <cols>
    <col min="1" max="2" width="11.44140625" style="14"/>
    <col min="3" max="3" width="13.109375" style="14" customWidth="1"/>
    <col min="4" max="4" width="5.109375" style="14" customWidth="1"/>
    <col min="5" max="5" width="12.6640625" style="14" customWidth="1"/>
    <col min="6" max="10" width="11.44140625" style="14"/>
    <col min="199" max="199" width="11.5546875" style="4" bestFit="1" customWidth="1"/>
    <col min="203" max="203" width="11.5546875" style="4" bestFit="1" customWidth="1"/>
  </cols>
  <sheetData>
    <row r="1" spans="1:204" ht="24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204" x14ac:dyDescent="0.25">
      <c r="A2" s="5" t="s">
        <v>15</v>
      </c>
      <c r="B2" s="5"/>
      <c r="C2" s="6"/>
      <c r="D2" s="6"/>
      <c r="E2" s="2"/>
      <c r="F2" s="2"/>
      <c r="G2" s="2"/>
      <c r="GQ2" s="9"/>
      <c r="GU2" s="9"/>
    </row>
    <row r="3" spans="1:204" x14ac:dyDescent="0.25">
      <c r="A3" s="3"/>
      <c r="B3" s="3"/>
      <c r="C3" s="3"/>
      <c r="D3" s="3"/>
      <c r="E3" s="3"/>
      <c r="F3" s="3"/>
      <c r="G3" s="3"/>
      <c r="GQ3" s="10">
        <v>41609</v>
      </c>
      <c r="GU3" s="10">
        <v>41609</v>
      </c>
    </row>
    <row r="4" spans="1:204" x14ac:dyDescent="0.25">
      <c r="A4" s="15" t="s">
        <v>1</v>
      </c>
      <c r="B4" s="15"/>
      <c r="C4" s="15" t="s">
        <v>2</v>
      </c>
      <c r="D4" s="15"/>
      <c r="E4" s="15"/>
      <c r="F4" s="15"/>
      <c r="G4" s="15"/>
      <c r="GQ4" s="11">
        <v>1048040</v>
      </c>
      <c r="GR4">
        <f>AVERAGE(GF4:GQ4)</f>
        <v>1048040</v>
      </c>
      <c r="GU4" s="11">
        <v>109837</v>
      </c>
    </row>
    <row r="5" spans="1:204" ht="20.399999999999999" x14ac:dyDescent="0.25">
      <c r="A5" s="16"/>
      <c r="B5" s="15"/>
      <c r="C5" s="17" t="s">
        <v>3</v>
      </c>
      <c r="D5" s="17"/>
      <c r="E5" s="17" t="s">
        <v>4</v>
      </c>
      <c r="F5" s="17" t="s">
        <v>5</v>
      </c>
      <c r="G5" s="17" t="s">
        <v>6</v>
      </c>
      <c r="GQ5" s="11">
        <v>119026</v>
      </c>
      <c r="GR5">
        <f t="shared" ref="GR5:GR80" si="0">AVERAGE(GF5:GQ5)</f>
        <v>119026</v>
      </c>
      <c r="GU5" s="11">
        <v>38313</v>
      </c>
    </row>
    <row r="6" spans="1:204" x14ac:dyDescent="0.25">
      <c r="A6" s="18">
        <v>2021</v>
      </c>
      <c r="B6" s="19" t="s">
        <v>10</v>
      </c>
      <c r="C6" s="20">
        <v>40999.847183351318</v>
      </c>
      <c r="D6" s="17"/>
      <c r="E6" s="20">
        <v>18806.731975657622</v>
      </c>
      <c r="F6" s="20">
        <v>17039.717497540572</v>
      </c>
      <c r="G6" s="20">
        <v>1767.0144781170502</v>
      </c>
      <c r="GQ6" s="11"/>
      <c r="GU6" s="11"/>
    </row>
    <row r="7" spans="1:204" x14ac:dyDescent="0.25">
      <c r="A7" s="21"/>
      <c r="B7" s="22" t="s">
        <v>7</v>
      </c>
      <c r="C7" s="20">
        <v>40907.482751894095</v>
      </c>
      <c r="D7" s="17"/>
      <c r="E7" s="20">
        <v>18875.235100367496</v>
      </c>
      <c r="F7" s="20">
        <v>17017.512824787944</v>
      </c>
      <c r="G7" s="20">
        <v>1857.722275579551</v>
      </c>
      <c r="GQ7" s="11"/>
      <c r="GU7" s="11"/>
    </row>
    <row r="8" spans="1:204" x14ac:dyDescent="0.25">
      <c r="A8" s="18">
        <v>2020</v>
      </c>
      <c r="B8" s="22" t="s">
        <v>8</v>
      </c>
      <c r="C8" s="20">
        <v>40815.326398973368</v>
      </c>
      <c r="D8" s="23"/>
      <c r="E8" s="20">
        <v>18376.76420593699</v>
      </c>
      <c r="F8" s="20">
        <v>16471.22582357908</v>
      </c>
      <c r="G8" s="20">
        <v>1905.5383823579086</v>
      </c>
      <c r="GQ8"/>
      <c r="GR8" s="11"/>
      <c r="GU8"/>
      <c r="GV8" s="11"/>
    </row>
    <row r="9" spans="1:204" x14ac:dyDescent="0.25">
      <c r="A9" s="24"/>
      <c r="B9" s="19" t="s">
        <v>9</v>
      </c>
      <c r="C9" s="20">
        <v>40723.377655829936</v>
      </c>
      <c r="D9" s="23"/>
      <c r="E9" s="20">
        <v>17390.534280286021</v>
      </c>
      <c r="F9" s="20">
        <v>15473.915796396996</v>
      </c>
      <c r="G9" s="20">
        <v>1916.6184838890249</v>
      </c>
      <c r="H9" s="7"/>
      <c r="GQ9"/>
      <c r="GR9" s="11"/>
      <c r="GU9"/>
      <c r="GV9" s="11"/>
    </row>
    <row r="10" spans="1:204" x14ac:dyDescent="0.25">
      <c r="A10" s="24"/>
      <c r="B10" s="19" t="s">
        <v>10</v>
      </c>
      <c r="C10" s="20">
        <v>40631.636054760609</v>
      </c>
      <c r="D10" s="23"/>
      <c r="E10" s="20">
        <v>15706.483969520919</v>
      </c>
      <c r="F10" s="20">
        <v>13665.06453072813</v>
      </c>
      <c r="G10" s="20">
        <v>2041.419438792791</v>
      </c>
      <c r="H10" s="7"/>
      <c r="GQ10"/>
      <c r="GR10" s="11"/>
      <c r="GU10"/>
      <c r="GV10" s="11"/>
    </row>
    <row r="11" spans="1:204" x14ac:dyDescent="0.25">
      <c r="A11" s="21"/>
      <c r="B11" s="22" t="s">
        <v>7</v>
      </c>
      <c r="C11" s="20">
        <v>40540.10112911585</v>
      </c>
      <c r="D11" s="23"/>
      <c r="E11" s="20">
        <v>18871.545811489479</v>
      </c>
      <c r="F11" s="20">
        <v>17004.181766324848</v>
      </c>
      <c r="G11" s="20">
        <v>1867.3640451646334</v>
      </c>
      <c r="H11" s="7"/>
      <c r="GQ11" s="11"/>
      <c r="GU11" s="11"/>
    </row>
    <row r="12" spans="1:204" x14ac:dyDescent="0.25">
      <c r="A12" s="25">
        <v>2019</v>
      </c>
      <c r="B12" s="26" t="s">
        <v>8</v>
      </c>
      <c r="C12" s="20">
        <v>40448.772413297382</v>
      </c>
      <c r="D12" s="23"/>
      <c r="E12" s="20">
        <v>18894.463448050308</v>
      </c>
      <c r="F12" s="20">
        <v>17264.2624135849</v>
      </c>
      <c r="G12" s="20">
        <v>1630.2010344654091</v>
      </c>
      <c r="GQ12" s="11"/>
      <c r="GU12" s="11"/>
    </row>
    <row r="13" spans="1:204" x14ac:dyDescent="0.25">
      <c r="A13" s="27"/>
      <c r="B13" s="28" t="s">
        <v>9</v>
      </c>
      <c r="C13" s="20">
        <v>40357.649442755828</v>
      </c>
      <c r="D13" s="23"/>
      <c r="E13" s="20">
        <v>18925.798393110439</v>
      </c>
      <c r="F13" s="20">
        <v>17172.771363728469</v>
      </c>
      <c r="G13" s="20">
        <v>1753.0270293819685</v>
      </c>
      <c r="GQ13" s="11"/>
      <c r="GU13" s="11"/>
    </row>
    <row r="14" spans="1:204" x14ac:dyDescent="0.25">
      <c r="A14" s="27"/>
      <c r="B14" s="28" t="s">
        <v>10</v>
      </c>
      <c r="C14" s="20">
        <v>40300.335606419925</v>
      </c>
      <c r="D14" s="23"/>
      <c r="E14" s="20">
        <v>18961.615700921066</v>
      </c>
      <c r="F14" s="20">
        <v>17034.927941057849</v>
      </c>
      <c r="G14" s="20">
        <v>1926.6877598632182</v>
      </c>
      <c r="GQ14" s="11"/>
      <c r="GU14" s="11"/>
    </row>
    <row r="15" spans="1:204" x14ac:dyDescent="0.25">
      <c r="A15" s="29">
        <v>2019</v>
      </c>
      <c r="B15" s="26" t="s">
        <v>7</v>
      </c>
      <c r="C15" s="20">
        <v>40243.103164215776</v>
      </c>
      <c r="D15" s="23"/>
      <c r="E15" s="20">
        <v>18671.907423897101</v>
      </c>
      <c r="F15" s="20">
        <v>16874.381400492683</v>
      </c>
      <c r="G15" s="20">
        <v>1797.5260234044163</v>
      </c>
      <c r="GQ15" s="11"/>
      <c r="GU15" s="11"/>
    </row>
    <row r="16" spans="1:204" x14ac:dyDescent="0.25">
      <c r="A16" s="25">
        <v>2018</v>
      </c>
      <c r="B16" s="26" t="s">
        <v>8</v>
      </c>
      <c r="C16" s="20">
        <v>40185.952000551653</v>
      </c>
      <c r="D16" s="17"/>
      <c r="E16" s="20">
        <v>18491.756400248247</v>
      </c>
      <c r="F16" s="20">
        <v>16908.681984230043</v>
      </c>
      <c r="G16" s="20">
        <v>1583.074416018203</v>
      </c>
      <c r="GQ16" s="11"/>
      <c r="GU16" s="11"/>
    </row>
    <row r="17" spans="1:203" x14ac:dyDescent="0.25">
      <c r="A17" s="27"/>
      <c r="B17" s="28" t="s">
        <v>9</v>
      </c>
      <c r="C17" s="20">
        <v>40128.881999999998</v>
      </c>
      <c r="D17" s="17"/>
      <c r="E17" s="20">
        <v>18500.140017999998</v>
      </c>
      <c r="F17" s="20">
        <v>16944.737794000001</v>
      </c>
      <c r="G17" s="20">
        <v>1555.4022239999995</v>
      </c>
      <c r="GQ17" s="11"/>
      <c r="GU17" s="11"/>
    </row>
    <row r="18" spans="1:203" x14ac:dyDescent="0.25">
      <c r="A18" s="27"/>
      <c r="B18" s="28" t="s">
        <v>10</v>
      </c>
      <c r="C18" s="20">
        <v>40012.761950623593</v>
      </c>
      <c r="D18" s="17"/>
      <c r="E18" s="20">
        <v>18306.674306076875</v>
      </c>
      <c r="F18" s="20">
        <v>16695.649923656922</v>
      </c>
      <c r="G18" s="20">
        <v>1611.0243824199542</v>
      </c>
      <c r="GQ18" s="11"/>
      <c r="GU18" s="11"/>
    </row>
    <row r="19" spans="1:203" x14ac:dyDescent="0.25">
      <c r="A19" s="29">
        <v>2018</v>
      </c>
      <c r="B19" s="26" t="s">
        <v>7</v>
      </c>
      <c r="C19" s="20">
        <v>39896.977915239993</v>
      </c>
      <c r="D19" s="17"/>
      <c r="E19" s="20">
        <v>18418.268061857998</v>
      </c>
      <c r="F19" s="20">
        <v>16841.804768570317</v>
      </c>
      <c r="G19" s="20">
        <v>1576.4632932876821</v>
      </c>
      <c r="GQ19" s="11"/>
      <c r="GU19" s="11"/>
    </row>
    <row r="20" spans="1:203" x14ac:dyDescent="0.25">
      <c r="A20" s="25">
        <v>2017</v>
      </c>
      <c r="B20" s="26" t="s">
        <v>8</v>
      </c>
      <c r="C20" s="20">
        <v>39781.528921532998</v>
      </c>
      <c r="D20" s="17"/>
      <c r="E20" s="20">
        <v>18260.647427925251</v>
      </c>
      <c r="F20" s="20">
        <v>17002.122675965391</v>
      </c>
      <c r="G20" s="20">
        <v>1258.524751959857</v>
      </c>
      <c r="GQ20" s="11"/>
      <c r="GU20" s="11"/>
    </row>
    <row r="21" spans="1:203" x14ac:dyDescent="0.25">
      <c r="A21" s="27"/>
      <c r="B21" s="28" t="s">
        <v>9</v>
      </c>
      <c r="C21" s="20">
        <v>39666.413999999997</v>
      </c>
      <c r="D21" s="20"/>
      <c r="E21" s="20">
        <v>18113.849988000002</v>
      </c>
      <c r="F21" s="20">
        <v>16695.233981999998</v>
      </c>
      <c r="G21" s="20">
        <v>1418.6160060000029</v>
      </c>
      <c r="GQ21" s="11"/>
      <c r="GU21" s="11"/>
    </row>
    <row r="22" spans="1:203" x14ac:dyDescent="0.25">
      <c r="A22" s="27"/>
      <c r="B22" s="28" t="s">
        <v>10</v>
      </c>
      <c r="C22" s="20">
        <v>39553.868921001471</v>
      </c>
      <c r="D22" s="20"/>
      <c r="E22" s="20">
        <v>17760.656718477643</v>
      </c>
      <c r="F22" s="20">
        <v>16296.678781926599</v>
      </c>
      <c r="G22" s="20">
        <v>1463.9779365510449</v>
      </c>
      <c r="GQ22" s="11"/>
      <c r="GU22" s="11"/>
    </row>
    <row r="23" spans="1:203" x14ac:dyDescent="0.25">
      <c r="A23" s="29">
        <v>2017</v>
      </c>
      <c r="B23" s="28" t="s">
        <v>7</v>
      </c>
      <c r="C23" s="20">
        <v>39441.643164914451</v>
      </c>
      <c r="D23" s="20"/>
      <c r="E23" s="20">
        <v>17666.338204078129</v>
      </c>
      <c r="F23" s="20">
        <v>16132.38526596578</v>
      </c>
      <c r="G23" s="20">
        <v>1533.9529381123484</v>
      </c>
      <c r="GQ23" s="11"/>
      <c r="GU23" s="11"/>
    </row>
    <row r="24" spans="1:203" x14ac:dyDescent="0.25">
      <c r="A24" s="25">
        <v>2016</v>
      </c>
      <c r="B24" s="26" t="s">
        <v>8</v>
      </c>
      <c r="C24" s="20">
        <v>39329.735825727548</v>
      </c>
      <c r="D24" s="20"/>
      <c r="E24" s="20">
        <v>17601.185348365754</v>
      </c>
      <c r="F24" s="20">
        <v>16347.142481071112</v>
      </c>
      <c r="G24" s="20">
        <v>1254.0428672946427</v>
      </c>
      <c r="GQ24" s="11"/>
      <c r="GU24" s="11"/>
    </row>
    <row r="25" spans="1:203" x14ac:dyDescent="0.25">
      <c r="A25" s="27"/>
      <c r="B25" s="28" t="s">
        <v>9</v>
      </c>
      <c r="C25" s="20">
        <v>39218.146000000001</v>
      </c>
      <c r="D25" s="20"/>
      <c r="E25" s="20">
        <v>17772.063802000001</v>
      </c>
      <c r="F25" s="20">
        <v>16354.715568</v>
      </c>
      <c r="G25" s="20">
        <v>1417.348234000001</v>
      </c>
      <c r="GQ25" s="11">
        <v>0</v>
      </c>
      <c r="GR25">
        <f t="shared" si="0"/>
        <v>0</v>
      </c>
      <c r="GU25" s="11">
        <v>0</v>
      </c>
    </row>
    <row r="26" spans="1:203" x14ac:dyDescent="0.25">
      <c r="A26" s="27"/>
      <c r="B26" s="28" t="s">
        <v>10</v>
      </c>
      <c r="C26" s="20">
        <v>39169.312616662071</v>
      </c>
      <c r="D26" s="20"/>
      <c r="E26" s="20">
        <v>17753.77623871465</v>
      </c>
      <c r="F26" s="20">
        <v>16186.88360974814</v>
      </c>
      <c r="G26" s="20">
        <v>1566.8926289665105</v>
      </c>
      <c r="GQ26" s="11">
        <v>0</v>
      </c>
      <c r="GR26">
        <f t="shared" si="0"/>
        <v>0</v>
      </c>
      <c r="GU26" s="11">
        <v>0</v>
      </c>
    </row>
    <row r="27" spans="1:203" x14ac:dyDescent="0.25">
      <c r="A27" s="29">
        <v>2016</v>
      </c>
      <c r="B27" s="26" t="s">
        <v>7</v>
      </c>
      <c r="C27" s="20">
        <v>39120.540039343054</v>
      </c>
      <c r="D27" s="20"/>
      <c r="E27" s="20" t="s">
        <v>17</v>
      </c>
      <c r="F27" s="20" t="s">
        <v>17</v>
      </c>
      <c r="G27" s="20" t="s">
        <v>17</v>
      </c>
      <c r="GQ27" s="11">
        <v>104768</v>
      </c>
      <c r="GR27">
        <f t="shared" si="0"/>
        <v>104768</v>
      </c>
      <c r="GU27" s="11">
        <v>895</v>
      </c>
    </row>
    <row r="28" spans="1:203" x14ac:dyDescent="0.25">
      <c r="A28" s="25"/>
      <c r="B28" s="26" t="s">
        <v>8</v>
      </c>
      <c r="C28" s="20">
        <v>39071.828192328947</v>
      </c>
      <c r="D28" s="20"/>
      <c r="E28" s="20" t="s">
        <v>17</v>
      </c>
      <c r="F28" s="20" t="s">
        <v>17</v>
      </c>
      <c r="G28" s="20" t="s">
        <v>17</v>
      </c>
      <c r="GQ28" s="11">
        <v>17082</v>
      </c>
      <c r="GR28">
        <f t="shared" si="0"/>
        <v>17082</v>
      </c>
      <c r="GU28" s="11">
        <v>143</v>
      </c>
    </row>
    <row r="29" spans="1:203" x14ac:dyDescent="0.25">
      <c r="A29" s="27"/>
      <c r="B29" s="28" t="s">
        <v>9</v>
      </c>
      <c r="C29" s="20">
        <v>39023.177000000003</v>
      </c>
      <c r="D29" s="20"/>
      <c r="E29" s="20">
        <v>17309.576818000001</v>
      </c>
      <c r="F29" s="20">
        <v>16306.329393</v>
      </c>
      <c r="G29" s="20">
        <v>1003.2474250000014</v>
      </c>
      <c r="GQ29" s="11">
        <v>0</v>
      </c>
      <c r="GR29">
        <f t="shared" si="0"/>
        <v>0</v>
      </c>
      <c r="GU29" s="11">
        <v>0</v>
      </c>
    </row>
    <row r="30" spans="1:203" x14ac:dyDescent="0.25">
      <c r="A30" s="27"/>
      <c r="B30" s="28" t="s">
        <v>10</v>
      </c>
      <c r="C30" s="20">
        <v>38911.380744616661</v>
      </c>
      <c r="D30" s="20"/>
      <c r="E30" s="20">
        <v>17154.941481674399</v>
      </c>
      <c r="F30" s="20">
        <v>16046.582582314364</v>
      </c>
      <c r="G30" s="20">
        <v>1108.358899360036</v>
      </c>
      <c r="GQ30" s="11">
        <v>0</v>
      </c>
      <c r="GR30">
        <f t="shared" si="0"/>
        <v>0</v>
      </c>
      <c r="GU30" s="11">
        <v>0</v>
      </c>
    </row>
    <row r="31" spans="1:203" x14ac:dyDescent="0.25">
      <c r="A31" s="29">
        <v>2015</v>
      </c>
      <c r="B31" s="28" t="s">
        <v>7</v>
      </c>
      <c r="C31" s="20">
        <v>38799.904770760324</v>
      </c>
      <c r="D31" s="20"/>
      <c r="E31" s="20">
        <v>17202.950384822263</v>
      </c>
      <c r="F31" s="20">
        <v>16031.656956011731</v>
      </c>
      <c r="G31" s="20">
        <v>1171.2934288105307</v>
      </c>
      <c r="GQ31" s="11">
        <v>0</v>
      </c>
      <c r="GR31">
        <f t="shared" si="0"/>
        <v>0</v>
      </c>
      <c r="GU31" s="11">
        <v>0</v>
      </c>
    </row>
    <row r="32" spans="1:203" x14ac:dyDescent="0.25">
      <c r="A32" s="30">
        <v>2014</v>
      </c>
      <c r="B32" s="26" t="s">
        <v>8</v>
      </c>
      <c r="C32" s="20">
        <v>38688.748160866649</v>
      </c>
      <c r="D32" s="20"/>
      <c r="E32" s="20">
        <v>17341.912442620458</v>
      </c>
      <c r="F32" s="20">
        <v>16164.930745955327</v>
      </c>
      <c r="G32" s="20">
        <v>1176.9816966651333</v>
      </c>
      <c r="GQ32" s="11">
        <v>0</v>
      </c>
      <c r="GR32">
        <f t="shared" si="0"/>
        <v>0</v>
      </c>
      <c r="GU32" s="11">
        <v>0</v>
      </c>
    </row>
    <row r="33" spans="1:203" x14ac:dyDescent="0.25">
      <c r="A33" s="31"/>
      <c r="B33" s="28" t="s">
        <v>9</v>
      </c>
      <c r="C33" s="20">
        <v>38577.910000000003</v>
      </c>
      <c r="D33" s="20"/>
      <c r="E33" s="20">
        <v>17155.142490000002</v>
      </c>
      <c r="F33" s="20">
        <v>15865.789370000002</v>
      </c>
      <c r="G33" s="20">
        <v>1289.3531199999998</v>
      </c>
      <c r="GQ33" s="11">
        <v>223049</v>
      </c>
      <c r="GR33">
        <f t="shared" si="0"/>
        <v>223049</v>
      </c>
      <c r="GU33" s="11">
        <v>52637</v>
      </c>
    </row>
    <row r="34" spans="1:203" x14ac:dyDescent="0.25">
      <c r="A34" s="31"/>
      <c r="B34" s="28" t="s">
        <v>10</v>
      </c>
      <c r="C34" s="20">
        <v>38469.476181502592</v>
      </c>
      <c r="D34" s="20"/>
      <c r="E34" s="20">
        <v>17057.707091316632</v>
      </c>
      <c r="F34" s="20">
        <v>15895.758234416062</v>
      </c>
      <c r="G34" s="20">
        <v>1161.9488569005716</v>
      </c>
      <c r="GQ34" s="11">
        <v>909231</v>
      </c>
      <c r="GR34">
        <f t="shared" si="0"/>
        <v>909231</v>
      </c>
      <c r="GU34" s="11">
        <v>69135</v>
      </c>
    </row>
    <row r="35" spans="1:203" x14ac:dyDescent="0.25">
      <c r="A35" s="32"/>
      <c r="B35" s="26" t="s">
        <v>7</v>
      </c>
      <c r="C35" s="33">
        <v>38361.347146053151</v>
      </c>
      <c r="D35" s="33"/>
      <c r="E35" s="33">
        <v>17117.144702825226</v>
      </c>
      <c r="F35" s="33">
        <v>15934.338982735739</v>
      </c>
      <c r="G35" s="33">
        <v>1182.8057200894882</v>
      </c>
      <c r="GQ35" s="11">
        <v>0</v>
      </c>
      <c r="GR35">
        <f t="shared" si="0"/>
        <v>0</v>
      </c>
      <c r="GU35" s="11">
        <v>0</v>
      </c>
    </row>
    <row r="36" spans="1:203" x14ac:dyDescent="0.25">
      <c r="A36" s="34">
        <v>2013</v>
      </c>
      <c r="B36" s="26" t="s">
        <v>8</v>
      </c>
      <c r="C36" s="35">
        <v>38253.522036975148</v>
      </c>
      <c r="D36" s="35"/>
      <c r="E36" s="35">
        <v>17226.807652195112</v>
      </c>
      <c r="F36" s="35">
        <v>16153.525557196786</v>
      </c>
      <c r="G36" s="35">
        <v>1073.282094998327</v>
      </c>
      <c r="GQ36" s="11">
        <v>83605</v>
      </c>
      <c r="GR36">
        <f t="shared" si="0"/>
        <v>83605</v>
      </c>
      <c r="GU36" s="11">
        <v>1208</v>
      </c>
    </row>
    <row r="37" spans="1:203" x14ac:dyDescent="0.25">
      <c r="A37" s="36"/>
      <c r="B37" s="28" t="s">
        <v>9</v>
      </c>
      <c r="C37" s="35">
        <v>38146</v>
      </c>
      <c r="D37" s="35"/>
      <c r="E37" s="35">
        <v>17328.925999999999</v>
      </c>
      <c r="F37" s="35">
        <v>16167.528</v>
      </c>
      <c r="G37" s="35">
        <v>1161.3979999999992</v>
      </c>
      <c r="GQ37" s="11">
        <v>0</v>
      </c>
      <c r="GR37">
        <f t="shared" si="0"/>
        <v>0</v>
      </c>
      <c r="GU37" s="11">
        <v>0</v>
      </c>
    </row>
    <row r="38" spans="1:203" x14ac:dyDescent="0.25">
      <c r="A38" s="36"/>
      <c r="B38" s="28" t="s">
        <v>10</v>
      </c>
      <c r="C38" s="35">
        <v>37940.08873509425</v>
      </c>
      <c r="D38" s="35"/>
      <c r="E38" s="35">
        <v>17341.11822091166</v>
      </c>
      <c r="F38" s="35">
        <v>16123.157558858831</v>
      </c>
      <c r="G38" s="35">
        <v>1217.9606620528257</v>
      </c>
      <c r="GQ38" s="11">
        <v>0</v>
      </c>
      <c r="GR38">
        <f t="shared" si="0"/>
        <v>0</v>
      </c>
      <c r="GU38" s="11">
        <v>0</v>
      </c>
    </row>
    <row r="39" spans="1:203" x14ac:dyDescent="0.25">
      <c r="A39" s="37"/>
      <c r="B39" s="28" t="s">
        <v>7</v>
      </c>
      <c r="C39" s="35">
        <v>37735.288974645468</v>
      </c>
      <c r="D39" s="35"/>
      <c r="E39" s="35">
        <v>17057.37385986936</v>
      </c>
      <c r="F39" s="35">
        <v>15765.883190629995</v>
      </c>
      <c r="G39" s="35">
        <v>1291.4906692393652</v>
      </c>
      <c r="GQ39" s="11">
        <v>222572</v>
      </c>
      <c r="GR39">
        <f t="shared" si="0"/>
        <v>222572</v>
      </c>
      <c r="GU39" s="11">
        <v>5147</v>
      </c>
    </row>
    <row r="40" spans="1:203" x14ac:dyDescent="0.25">
      <c r="A40" s="34">
        <v>2012</v>
      </c>
      <c r="B40" s="26" t="s">
        <v>8</v>
      </c>
      <c r="C40" s="35">
        <v>37531.594718777145</v>
      </c>
      <c r="D40" s="35"/>
      <c r="E40" s="35">
        <v>17040.447702668058</v>
      </c>
      <c r="F40" s="35">
        <v>15930.21983469863</v>
      </c>
      <c r="G40" s="35">
        <v>1110.22786796943</v>
      </c>
      <c r="GQ40" s="11">
        <v>203394</v>
      </c>
      <c r="GR40">
        <f t="shared" si="0"/>
        <v>203394</v>
      </c>
      <c r="GU40" s="11">
        <v>14880</v>
      </c>
    </row>
    <row r="41" spans="1:203" x14ac:dyDescent="0.25">
      <c r="A41" s="36"/>
      <c r="B41" s="28" t="s">
        <v>9</v>
      </c>
      <c r="C41" s="35">
        <v>37329</v>
      </c>
      <c r="D41" s="35"/>
      <c r="E41" s="35">
        <v>17165.864000000001</v>
      </c>
      <c r="F41" s="35">
        <v>15911.280999999999</v>
      </c>
      <c r="G41" s="35">
        <v>1254.5829999999996</v>
      </c>
      <c r="GQ41" s="11">
        <v>0</v>
      </c>
      <c r="GR41">
        <f t="shared" si="0"/>
        <v>0</v>
      </c>
      <c r="GU41" s="11">
        <v>0</v>
      </c>
    </row>
    <row r="42" spans="1:203" x14ac:dyDescent="0.25">
      <c r="A42" s="36"/>
      <c r="B42" s="28" t="s">
        <v>10</v>
      </c>
      <c r="C42" s="35">
        <v>37123.051903494845</v>
      </c>
      <c r="D42" s="35"/>
      <c r="E42" s="35">
        <v>16907.826993248214</v>
      </c>
      <c r="F42" s="35">
        <v>15738.795488046864</v>
      </c>
      <c r="G42" s="35">
        <v>1169.0315052013493</v>
      </c>
      <c r="GQ42" s="11">
        <v>0</v>
      </c>
      <c r="GR42">
        <f t="shared" si="0"/>
        <v>0</v>
      </c>
      <c r="GU42" s="11">
        <v>0</v>
      </c>
    </row>
    <row r="43" spans="1:203" x14ac:dyDescent="0.25">
      <c r="A43" s="37"/>
      <c r="B43" s="28" t="s">
        <v>7</v>
      </c>
      <c r="C43" s="35">
        <v>36918.240044725862</v>
      </c>
      <c r="D43" s="35"/>
      <c r="E43" s="35">
        <v>16594.640899545204</v>
      </c>
      <c r="F43" s="35">
        <v>15431.737938248152</v>
      </c>
      <c r="G43" s="35">
        <v>1162.9029612970526</v>
      </c>
      <c r="GQ43" s="11">
        <v>0</v>
      </c>
      <c r="GR43">
        <f t="shared" si="0"/>
        <v>0</v>
      </c>
      <c r="GU43" s="11">
        <v>0</v>
      </c>
    </row>
    <row r="44" spans="1:203" x14ac:dyDescent="0.25">
      <c r="A44" s="34">
        <v>2011</v>
      </c>
      <c r="B44" s="26" t="s">
        <v>8</v>
      </c>
      <c r="C44" s="35">
        <v>36714.558154947619</v>
      </c>
      <c r="D44" s="35"/>
      <c r="E44" s="35">
        <v>16606.378207247268</v>
      </c>
      <c r="F44" s="35">
        <v>15553.868427528523</v>
      </c>
      <c r="G44" s="35">
        <v>1052.5097797187436</v>
      </c>
      <c r="GQ44" s="11">
        <v>0</v>
      </c>
      <c r="GR44">
        <f t="shared" si="0"/>
        <v>0</v>
      </c>
      <c r="GU44" s="11">
        <v>0</v>
      </c>
    </row>
    <row r="45" spans="1:203" x14ac:dyDescent="0.25">
      <c r="A45" s="36"/>
      <c r="B45" s="26" t="s">
        <v>9</v>
      </c>
      <c r="C45" s="35">
        <v>36512</v>
      </c>
      <c r="D45" s="35"/>
      <c r="E45" s="35">
        <v>16759.643550000001</v>
      </c>
      <c r="F45" s="35">
        <v>15582.382271000002</v>
      </c>
      <c r="G45" s="35">
        <v>1177.2612789999976</v>
      </c>
      <c r="GQ45" s="11">
        <v>592481</v>
      </c>
      <c r="GR45">
        <f t="shared" si="0"/>
        <v>592481</v>
      </c>
      <c r="GU45" s="11">
        <v>57032</v>
      </c>
    </row>
    <row r="46" spans="1:203" x14ac:dyDescent="0.25">
      <c r="A46" s="36"/>
      <c r="B46" s="28" t="s">
        <v>10</v>
      </c>
      <c r="C46" s="35">
        <v>36490.981858316278</v>
      </c>
      <c r="D46" s="35"/>
      <c r="E46" s="35">
        <v>16725.787273659163</v>
      </c>
      <c r="F46" s="35">
        <v>15512.865713909674</v>
      </c>
      <c r="G46" s="35">
        <v>1212.9215597494886</v>
      </c>
      <c r="GQ46" s="11">
        <v>0</v>
      </c>
      <c r="GR46">
        <f t="shared" si="0"/>
        <v>0</v>
      </c>
      <c r="GU46" s="11">
        <v>0</v>
      </c>
    </row>
    <row r="47" spans="1:203" x14ac:dyDescent="0.25">
      <c r="A47" s="37"/>
      <c r="B47" s="28" t="s">
        <v>7</v>
      </c>
      <c r="C47" s="35">
        <v>36469.975815730941</v>
      </c>
      <c r="D47" s="35"/>
      <c r="E47" s="35">
        <v>16451.472587658689</v>
      </c>
      <c r="F47" s="35">
        <v>15252.504145186762</v>
      </c>
      <c r="G47" s="35">
        <v>1198.9684424719262</v>
      </c>
      <c r="GQ47" s="11">
        <v>0</v>
      </c>
      <c r="GR47">
        <f t="shared" si="0"/>
        <v>0</v>
      </c>
      <c r="GU47" s="11">
        <v>0</v>
      </c>
    </row>
    <row r="48" spans="1:203" x14ac:dyDescent="0.25">
      <c r="A48" s="34">
        <v>2010</v>
      </c>
      <c r="B48" s="26" t="s">
        <v>8</v>
      </c>
      <c r="C48" s="35">
        <v>36448.981865279129</v>
      </c>
      <c r="D48" s="35"/>
      <c r="E48" s="35">
        <v>16366.516057070025</v>
      </c>
      <c r="F48" s="35">
        <v>15202.020179842209</v>
      </c>
      <c r="G48" s="35">
        <v>1164.4958772278151</v>
      </c>
      <c r="GQ48" s="11">
        <v>41907</v>
      </c>
      <c r="GR48">
        <f t="shared" si="0"/>
        <v>41907</v>
      </c>
      <c r="GU48" s="11">
        <v>13284</v>
      </c>
    </row>
    <row r="49" spans="1:203" x14ac:dyDescent="0.25">
      <c r="A49" s="36"/>
      <c r="B49" s="26" t="s">
        <v>9</v>
      </c>
      <c r="C49" s="35">
        <v>36428</v>
      </c>
      <c r="D49" s="35"/>
      <c r="E49" s="35">
        <v>16395.367632000001</v>
      </c>
      <c r="F49" s="35">
        <v>15218.670568000001</v>
      </c>
      <c r="G49" s="35">
        <v>1176.6970639999981</v>
      </c>
      <c r="GQ49" s="11">
        <v>0</v>
      </c>
      <c r="GR49">
        <f t="shared" si="0"/>
        <v>0</v>
      </c>
      <c r="GU49" s="11">
        <v>0</v>
      </c>
    </row>
    <row r="50" spans="1:203" x14ac:dyDescent="0.25">
      <c r="A50" s="36"/>
      <c r="B50" s="28" t="s">
        <v>10</v>
      </c>
      <c r="C50" s="35">
        <v>36632.055999999997</v>
      </c>
      <c r="D50" s="35"/>
      <c r="E50" s="35">
        <v>16552.936028534685</v>
      </c>
      <c r="F50" s="35">
        <v>15269.980940367746</v>
      </c>
      <c r="G50" s="35">
        <v>1282.9550881669375</v>
      </c>
      <c r="GQ50" s="11">
        <v>0</v>
      </c>
      <c r="GR50">
        <f t="shared" si="0"/>
        <v>0</v>
      </c>
      <c r="GU50" s="11">
        <v>0</v>
      </c>
    </row>
    <row r="51" spans="1:203" x14ac:dyDescent="0.25">
      <c r="A51" s="37"/>
      <c r="B51" s="28" t="s">
        <v>7</v>
      </c>
      <c r="C51" s="35">
        <v>36530.753000000004</v>
      </c>
      <c r="D51" s="35"/>
      <c r="E51" s="35">
        <v>16525.857716364626</v>
      </c>
      <c r="F51" s="35">
        <v>15166.091600678452</v>
      </c>
      <c r="G51" s="35">
        <v>1359.7661156861759</v>
      </c>
      <c r="GQ51" s="11">
        <v>0</v>
      </c>
      <c r="GR51">
        <f t="shared" si="0"/>
        <v>0</v>
      </c>
      <c r="GU51" s="11">
        <v>0</v>
      </c>
    </row>
    <row r="52" spans="1:203" x14ac:dyDescent="0.25">
      <c r="A52" s="34">
        <v>2009</v>
      </c>
      <c r="B52" s="28" t="s">
        <v>8</v>
      </c>
      <c r="C52" s="35">
        <v>36426.036</v>
      </c>
      <c r="D52" s="35"/>
      <c r="E52" s="35">
        <v>16522.582717804398</v>
      </c>
      <c r="F52" s="35">
        <v>15183.697559104985</v>
      </c>
      <c r="G52" s="35">
        <v>1338.8851586994124</v>
      </c>
      <c r="GQ52" s="11">
        <v>431987</v>
      </c>
      <c r="GR52">
        <f t="shared" si="0"/>
        <v>431987</v>
      </c>
      <c r="GU52" s="11">
        <v>86766</v>
      </c>
    </row>
    <row r="53" spans="1:203" x14ac:dyDescent="0.25">
      <c r="A53" s="36"/>
      <c r="B53" s="28" t="s">
        <v>9</v>
      </c>
      <c r="C53" s="35">
        <v>36321.319000000003</v>
      </c>
      <c r="D53" s="35"/>
      <c r="E53" s="35">
        <v>16422.455291768481</v>
      </c>
      <c r="F53" s="35">
        <v>14976.79870131232</v>
      </c>
      <c r="G53" s="35">
        <v>1445.6565904561612</v>
      </c>
      <c r="GQ53" s="11">
        <v>0</v>
      </c>
      <c r="GR53">
        <f t="shared" si="0"/>
        <v>0</v>
      </c>
      <c r="GU53" s="11">
        <v>0</v>
      </c>
    </row>
    <row r="54" spans="1:203" x14ac:dyDescent="0.25">
      <c r="A54" s="36"/>
      <c r="B54" s="28" t="s">
        <v>10</v>
      </c>
      <c r="C54" s="35">
        <v>36215.987999999998</v>
      </c>
      <c r="D54" s="35"/>
      <c r="E54" s="35">
        <v>16460.40885347009</v>
      </c>
      <c r="F54" s="35">
        <v>15027.217417683019</v>
      </c>
      <c r="G54" s="35">
        <v>1433.1914357870719</v>
      </c>
      <c r="GQ54" s="11">
        <v>24971</v>
      </c>
      <c r="GR54">
        <f t="shared" si="0"/>
        <v>24971</v>
      </c>
      <c r="GU54" s="11">
        <v>2709</v>
      </c>
    </row>
    <row r="55" spans="1:203" x14ac:dyDescent="0.25">
      <c r="A55" s="37"/>
      <c r="B55" s="28" t="s">
        <v>7</v>
      </c>
      <c r="C55" s="35">
        <v>36113.523000000001</v>
      </c>
      <c r="D55" s="35"/>
      <c r="E55" s="35">
        <v>16469.853428709976</v>
      </c>
      <c r="F55" s="35">
        <v>15103.304978787557</v>
      </c>
      <c r="G55" s="35">
        <v>1366.5484499224185</v>
      </c>
      <c r="GQ55" s="11"/>
      <c r="GR55" t="e">
        <f t="shared" si="0"/>
        <v>#DIV/0!</v>
      </c>
      <c r="GU55" s="11"/>
    </row>
    <row r="56" spans="1:203" x14ac:dyDescent="0.25">
      <c r="A56" s="34">
        <v>2008</v>
      </c>
      <c r="B56" s="28" t="s">
        <v>8</v>
      </c>
      <c r="C56" s="35">
        <v>36007.604999999996</v>
      </c>
      <c r="D56" s="35"/>
      <c r="E56" s="35">
        <v>16344.803008285799</v>
      </c>
      <c r="F56" s="35">
        <v>15178.056670839553</v>
      </c>
      <c r="G56" s="35">
        <v>1166.7463374462459</v>
      </c>
      <c r="GQ56" s="11">
        <v>73892</v>
      </c>
      <c r="GR56">
        <f t="shared" si="0"/>
        <v>73892</v>
      </c>
      <c r="GU56" s="11">
        <v>1539</v>
      </c>
    </row>
    <row r="57" spans="1:203" x14ac:dyDescent="0.25">
      <c r="A57" s="36"/>
      <c r="B57" s="28" t="s">
        <v>9</v>
      </c>
      <c r="C57" s="35">
        <v>35901.686000000002</v>
      </c>
      <c r="D57" s="35"/>
      <c r="E57" s="35">
        <v>16097.981420273045</v>
      </c>
      <c r="F57" s="35">
        <v>14886.064658142572</v>
      </c>
      <c r="G57" s="35">
        <v>1211.9167621304723</v>
      </c>
      <c r="GQ57" s="11">
        <v>0</v>
      </c>
      <c r="GR57">
        <f t="shared" si="0"/>
        <v>0</v>
      </c>
      <c r="GU57" s="11">
        <v>0</v>
      </c>
    </row>
    <row r="58" spans="1:203" x14ac:dyDescent="0.25">
      <c r="A58" s="36"/>
      <c r="B58" s="28" t="s">
        <v>10</v>
      </c>
      <c r="C58" s="35">
        <v>35795.604999999996</v>
      </c>
      <c r="D58" s="35"/>
      <c r="E58" s="35">
        <v>16161.66251488681</v>
      </c>
      <c r="F58" s="35">
        <v>14903.009318779281</v>
      </c>
      <c r="G58" s="35">
        <v>1258.6531961075289</v>
      </c>
      <c r="GQ58" s="11">
        <v>469753</v>
      </c>
      <c r="GR58">
        <f t="shared" si="0"/>
        <v>469753</v>
      </c>
      <c r="GU58" s="11">
        <v>92425</v>
      </c>
    </row>
    <row r="59" spans="1:203" x14ac:dyDescent="0.25">
      <c r="A59" s="37"/>
      <c r="B59" s="28" t="s">
        <v>7</v>
      </c>
      <c r="C59" s="35">
        <v>35692.832000000002</v>
      </c>
      <c r="D59" s="35"/>
      <c r="E59" s="35">
        <v>16108.302040340594</v>
      </c>
      <c r="F59" s="35">
        <v>14808.275061605456</v>
      </c>
      <c r="G59" s="35">
        <v>1300.0269787351363</v>
      </c>
      <c r="GQ59" s="11">
        <v>0</v>
      </c>
      <c r="GR59">
        <f t="shared" si="0"/>
        <v>0</v>
      </c>
      <c r="GU59" s="11">
        <v>0</v>
      </c>
    </row>
    <row r="60" spans="1:203" x14ac:dyDescent="0.25">
      <c r="A60" s="34">
        <v>2007</v>
      </c>
      <c r="B60" s="28" t="s">
        <v>8</v>
      </c>
      <c r="C60" s="35">
        <v>35586.593999999997</v>
      </c>
      <c r="D60" s="35"/>
      <c r="E60" s="35">
        <v>15981.087986803317</v>
      </c>
      <c r="F60" s="35">
        <v>14795.103412103661</v>
      </c>
      <c r="G60" s="35">
        <v>1185.9845746996552</v>
      </c>
      <c r="GQ60" s="11">
        <v>2854</v>
      </c>
      <c r="GR60">
        <f t="shared" si="0"/>
        <v>2854</v>
      </c>
      <c r="GU60" s="11">
        <v>5</v>
      </c>
    </row>
    <row r="61" spans="1:203" x14ac:dyDescent="0.25">
      <c r="A61" s="36"/>
      <c r="B61" s="28" t="s">
        <v>9</v>
      </c>
      <c r="C61" s="35" t="s">
        <v>11</v>
      </c>
      <c r="D61" s="35"/>
      <c r="E61" s="35" t="s">
        <v>11</v>
      </c>
      <c r="F61" s="35" t="s">
        <v>11</v>
      </c>
      <c r="G61" s="35" t="s">
        <v>11</v>
      </c>
      <c r="GQ61" s="11">
        <v>0</v>
      </c>
      <c r="GR61">
        <f t="shared" si="0"/>
        <v>0</v>
      </c>
      <c r="GU61" s="11">
        <v>0</v>
      </c>
    </row>
    <row r="62" spans="1:203" x14ac:dyDescent="0.25">
      <c r="A62" s="36"/>
      <c r="B62" s="28" t="s">
        <v>10</v>
      </c>
      <c r="C62" s="35">
        <v>35374.406000000003</v>
      </c>
      <c r="D62" s="35"/>
      <c r="E62" s="35">
        <v>16060.772437167456</v>
      </c>
      <c r="F62" s="35">
        <v>14755.256467853353</v>
      </c>
      <c r="G62" s="35">
        <v>1305.5159693141022</v>
      </c>
      <c r="GQ62" s="11">
        <v>1422851</v>
      </c>
      <c r="GR62">
        <f t="shared" si="0"/>
        <v>1422851</v>
      </c>
      <c r="GU62" s="11">
        <v>179944</v>
      </c>
    </row>
    <row r="63" spans="1:203" x14ac:dyDescent="0.25">
      <c r="A63" s="37"/>
      <c r="B63" s="28" t="s">
        <v>7</v>
      </c>
      <c r="C63" s="35">
        <v>35272.173999999999</v>
      </c>
      <c r="D63" s="35"/>
      <c r="E63" s="35">
        <v>16099.582086552784</v>
      </c>
      <c r="F63" s="35">
        <v>14615.165571114685</v>
      </c>
      <c r="G63" s="35">
        <v>1484.4165154380989</v>
      </c>
      <c r="GQ63" s="11">
        <v>14875</v>
      </c>
      <c r="GR63">
        <f t="shared" si="0"/>
        <v>14875</v>
      </c>
      <c r="GU63" s="11">
        <v>1633</v>
      </c>
    </row>
    <row r="64" spans="1:203" x14ac:dyDescent="0.25">
      <c r="A64" s="34">
        <v>2006</v>
      </c>
      <c r="B64" s="28" t="s">
        <v>8</v>
      </c>
      <c r="C64" s="35">
        <v>35166.495000000003</v>
      </c>
      <c r="D64" s="35"/>
      <c r="E64" s="35">
        <v>16031.382728212582</v>
      </c>
      <c r="F64" s="35">
        <v>14714.85657924784</v>
      </c>
      <c r="G64" s="35">
        <v>1316.5261489647428</v>
      </c>
      <c r="GQ64" s="11">
        <v>1416190</v>
      </c>
      <c r="GR64">
        <f t="shared" si="0"/>
        <v>1416190</v>
      </c>
      <c r="GU64" s="11">
        <v>51812</v>
      </c>
    </row>
    <row r="65" spans="1:203" x14ac:dyDescent="0.25">
      <c r="A65" s="36"/>
      <c r="B65" s="28" t="s">
        <v>9</v>
      </c>
      <c r="C65" s="35">
        <v>35060.817000000003</v>
      </c>
      <c r="D65" s="35"/>
      <c r="E65" s="35">
        <v>16067.028806428163</v>
      </c>
      <c r="F65" s="35">
        <v>14510.5867461054</v>
      </c>
      <c r="G65" s="35">
        <v>1556.4420603227627</v>
      </c>
      <c r="GQ65" s="11">
        <v>0</v>
      </c>
      <c r="GR65">
        <f t="shared" si="0"/>
        <v>0</v>
      </c>
      <c r="GU65" s="11">
        <v>0</v>
      </c>
    </row>
    <row r="66" spans="1:203" x14ac:dyDescent="0.25">
      <c r="A66" s="36"/>
      <c r="B66" s="28" t="s">
        <v>10</v>
      </c>
      <c r="C66" s="35">
        <v>34955.866999999998</v>
      </c>
      <c r="D66" s="35"/>
      <c r="E66" s="35">
        <v>16054.477896583041</v>
      </c>
      <c r="F66" s="35">
        <v>14453.673177845831</v>
      </c>
      <c r="G66" s="35">
        <v>1600.8047187372113</v>
      </c>
      <c r="GQ66" s="11">
        <v>286097</v>
      </c>
      <c r="GR66">
        <f t="shared" si="0"/>
        <v>286097</v>
      </c>
      <c r="GU66" s="11">
        <v>92644</v>
      </c>
    </row>
    <row r="67" spans="1:203" x14ac:dyDescent="0.25">
      <c r="A67" s="37"/>
      <c r="B67" s="28" t="s">
        <v>7</v>
      </c>
      <c r="C67" s="35">
        <v>34855.014000000003</v>
      </c>
      <c r="D67" s="35"/>
      <c r="E67" s="35">
        <v>15823.281999065763</v>
      </c>
      <c r="F67" s="35">
        <v>14099.909398036616</v>
      </c>
      <c r="G67" s="35">
        <v>1723.3726010291457</v>
      </c>
      <c r="GQ67" s="11">
        <v>18036</v>
      </c>
      <c r="GR67">
        <f t="shared" si="0"/>
        <v>18036</v>
      </c>
      <c r="GU67" s="11">
        <v>2900</v>
      </c>
    </row>
    <row r="68" spans="1:203" x14ac:dyDescent="0.25">
      <c r="A68" s="34">
        <v>2005</v>
      </c>
      <c r="B68" s="28" t="s">
        <v>8</v>
      </c>
      <c r="C68" s="35">
        <v>34750.762000000002</v>
      </c>
      <c r="D68" s="35"/>
      <c r="E68" s="35">
        <v>15855.186116049863</v>
      </c>
      <c r="F68" s="35">
        <v>14324.879669368747</v>
      </c>
      <c r="G68" s="35">
        <v>1530.3064466811165</v>
      </c>
      <c r="GQ68" s="11">
        <v>0</v>
      </c>
      <c r="GR68">
        <f t="shared" si="0"/>
        <v>0</v>
      </c>
      <c r="GU68" s="11">
        <v>0</v>
      </c>
    </row>
    <row r="69" spans="1:203" x14ac:dyDescent="0.25">
      <c r="A69" s="36"/>
      <c r="B69" s="28" t="s">
        <v>9</v>
      </c>
      <c r="C69" s="35">
        <v>34646.508999999998</v>
      </c>
      <c r="D69" s="35"/>
      <c r="E69" s="35">
        <v>15832.644866213923</v>
      </c>
      <c r="F69" s="35">
        <v>14140.92424194844</v>
      </c>
      <c r="G69" s="35">
        <v>1691.7206242654829</v>
      </c>
      <c r="GQ69" s="11">
        <v>0</v>
      </c>
      <c r="GR69">
        <f t="shared" si="0"/>
        <v>0</v>
      </c>
      <c r="GU69" s="11">
        <v>0</v>
      </c>
    </row>
    <row r="70" spans="1:203" x14ac:dyDescent="0.25">
      <c r="A70" s="36"/>
      <c r="B70" s="28" t="s">
        <v>10</v>
      </c>
      <c r="C70" s="35">
        <v>34543.561000000002</v>
      </c>
      <c r="D70" s="35"/>
      <c r="E70" s="35">
        <v>15581.063513977995</v>
      </c>
      <c r="F70" s="35">
        <v>13801.497532648145</v>
      </c>
      <c r="G70" s="35">
        <v>1779.5659813298507</v>
      </c>
      <c r="GQ70" s="11">
        <v>0</v>
      </c>
      <c r="GR70">
        <f t="shared" si="0"/>
        <v>0</v>
      </c>
      <c r="GU70" s="11">
        <v>0</v>
      </c>
    </row>
    <row r="71" spans="1:203" x14ac:dyDescent="0.25">
      <c r="A71" s="37"/>
      <c r="B71" s="28" t="s">
        <v>7</v>
      </c>
      <c r="C71" s="35">
        <v>34445.178</v>
      </c>
      <c r="D71" s="35"/>
      <c r="E71" s="35">
        <v>15541.294976102461</v>
      </c>
      <c r="F71" s="35">
        <v>13627.487558014967</v>
      </c>
      <c r="G71" s="35">
        <v>1913.8074180874937</v>
      </c>
      <c r="GQ71" s="11">
        <v>0</v>
      </c>
      <c r="GR71">
        <f t="shared" si="0"/>
        <v>0</v>
      </c>
      <c r="GU71" s="11">
        <v>0</v>
      </c>
    </row>
    <row r="72" spans="1:203" x14ac:dyDescent="0.25">
      <c r="A72" s="34">
        <v>2004</v>
      </c>
      <c r="B72" s="28" t="s">
        <v>8</v>
      </c>
      <c r="C72" s="35">
        <v>34343.478000000003</v>
      </c>
      <c r="D72" s="35"/>
      <c r="E72" s="35">
        <v>15608.797658541145</v>
      </c>
      <c r="F72" s="35">
        <v>13796.559311835761</v>
      </c>
      <c r="G72" s="35">
        <v>1812.2383467053833</v>
      </c>
      <c r="GQ72" s="11">
        <v>585999</v>
      </c>
      <c r="GR72">
        <f t="shared" si="0"/>
        <v>585999</v>
      </c>
      <c r="GU72" s="11">
        <v>58924</v>
      </c>
    </row>
    <row r="73" spans="1:203" x14ac:dyDescent="0.25">
      <c r="A73" s="36"/>
      <c r="B73" s="28" t="s">
        <v>9</v>
      </c>
      <c r="C73" s="35">
        <v>34241.779000000002</v>
      </c>
      <c r="D73" s="35"/>
      <c r="E73" s="35">
        <v>15633.415917775259</v>
      </c>
      <c r="F73" s="35">
        <v>13640.918445587244</v>
      </c>
      <c r="G73" s="35">
        <v>1992.4974721880153</v>
      </c>
      <c r="GQ73" s="11">
        <v>12691</v>
      </c>
      <c r="GR73">
        <f t="shared" si="0"/>
        <v>12691</v>
      </c>
      <c r="GU73" s="11">
        <v>2869</v>
      </c>
    </row>
    <row r="74" spans="1:203" x14ac:dyDescent="0.25">
      <c r="A74" s="36"/>
      <c r="B74" s="28" t="s">
        <v>10</v>
      </c>
      <c r="C74" s="35">
        <v>34141.078000000001</v>
      </c>
      <c r="D74" s="35"/>
      <c r="E74" s="35">
        <v>15626.609710241399</v>
      </c>
      <c r="F74" s="35">
        <v>13408.083728869249</v>
      </c>
      <c r="G74" s="35">
        <v>2218.5259813721495</v>
      </c>
      <c r="GQ74" s="11">
        <v>2965</v>
      </c>
      <c r="GR74">
        <f t="shared" si="0"/>
        <v>2965</v>
      </c>
      <c r="GU74" s="11">
        <v>1</v>
      </c>
    </row>
    <row r="75" spans="1:203" x14ac:dyDescent="0.25">
      <c r="A75" s="37"/>
      <c r="B75" s="28" t="s">
        <v>7</v>
      </c>
      <c r="C75" s="35">
        <v>34044.586000000003</v>
      </c>
      <c r="D75" s="35"/>
      <c r="E75" s="35">
        <v>15446.723954301622</v>
      </c>
      <c r="F75" s="35">
        <v>13258.380305869416</v>
      </c>
      <c r="G75" s="35">
        <v>2188.3436484322056</v>
      </c>
      <c r="GQ75" s="11">
        <v>0</v>
      </c>
      <c r="GR75">
        <f t="shared" si="0"/>
        <v>0</v>
      </c>
      <c r="GU75" s="11">
        <v>0</v>
      </c>
    </row>
    <row r="76" spans="1:203" x14ac:dyDescent="0.25">
      <c r="A76" s="34">
        <v>2003</v>
      </c>
      <c r="B76" s="28" t="s">
        <v>8</v>
      </c>
      <c r="C76" s="35">
        <v>33944.839999999997</v>
      </c>
      <c r="D76" s="35"/>
      <c r="E76" s="35">
        <v>15453.422913373313</v>
      </c>
      <c r="F76" s="35">
        <v>13288.870659367549</v>
      </c>
      <c r="G76" s="35">
        <v>2164.5522540057627</v>
      </c>
      <c r="GQ76" s="11">
        <v>11842</v>
      </c>
      <c r="GR76">
        <f t="shared" si="0"/>
        <v>11842</v>
      </c>
      <c r="GU76" s="11">
        <v>1</v>
      </c>
    </row>
    <row r="77" spans="1:203" x14ac:dyDescent="0.25">
      <c r="A77" s="36"/>
      <c r="B77" s="28" t="s">
        <v>9</v>
      </c>
      <c r="C77" s="35">
        <v>33845.095000000001</v>
      </c>
      <c r="D77" s="35"/>
      <c r="E77" s="35">
        <v>15326.970400567394</v>
      </c>
      <c r="F77" s="35">
        <v>12933.198164624629</v>
      </c>
      <c r="G77" s="35">
        <v>2393.7722359427644</v>
      </c>
      <c r="GQ77" s="11">
        <v>513574</v>
      </c>
      <c r="GR77">
        <f t="shared" si="0"/>
        <v>513574</v>
      </c>
      <c r="GU77" s="11">
        <v>42</v>
      </c>
    </row>
    <row r="78" spans="1:203" x14ac:dyDescent="0.25">
      <c r="A78" s="36"/>
      <c r="B78" s="28" t="s">
        <v>10</v>
      </c>
      <c r="C78" s="35">
        <v>33745.474000000002</v>
      </c>
      <c r="D78" s="35"/>
      <c r="E78" s="35">
        <v>15077.122334381953</v>
      </c>
      <c r="F78" s="35">
        <v>12452.063977914369</v>
      </c>
      <c r="G78" s="35">
        <v>2625.0583564675835</v>
      </c>
      <c r="GQ78" s="11">
        <v>57217</v>
      </c>
      <c r="GR78">
        <f t="shared" si="0"/>
        <v>57217</v>
      </c>
      <c r="GU78" s="11">
        <v>1</v>
      </c>
    </row>
    <row r="79" spans="1:203" x14ac:dyDescent="0.25">
      <c r="A79" s="37"/>
      <c r="B79" s="28" t="s">
        <v>7</v>
      </c>
      <c r="C79" s="35">
        <v>33649.218000000001</v>
      </c>
      <c r="D79" s="35"/>
      <c r="E79" s="35">
        <v>15087.974186152671</v>
      </c>
      <c r="F79" s="35">
        <v>12081.821188498356</v>
      </c>
      <c r="G79" s="35">
        <v>3006.1529976543152</v>
      </c>
      <c r="GQ79" s="11">
        <v>2309</v>
      </c>
      <c r="GR79">
        <f t="shared" si="0"/>
        <v>2309</v>
      </c>
      <c r="GU79" s="11">
        <v>4</v>
      </c>
    </row>
    <row r="80" spans="1:203" x14ac:dyDescent="0.25">
      <c r="A80" s="34">
        <v>2002</v>
      </c>
      <c r="B80" s="28" t="s">
        <v>8</v>
      </c>
      <c r="C80" s="35">
        <v>33549.716</v>
      </c>
      <c r="D80" s="35"/>
      <c r="E80" s="35">
        <v>15130.043405439948</v>
      </c>
      <c r="F80" s="35">
        <v>12071.335420771382</v>
      </c>
      <c r="G80" s="35">
        <v>3058.7079846685665</v>
      </c>
      <c r="GQ80" s="12">
        <v>8913258</v>
      </c>
      <c r="GR80" s="1">
        <f t="shared" si="0"/>
        <v>8913258</v>
      </c>
      <c r="GU80" s="12">
        <v>936730</v>
      </c>
    </row>
    <row r="81" spans="1:7" x14ac:dyDescent="0.25">
      <c r="A81" s="37"/>
      <c r="B81" s="28" t="s">
        <v>12</v>
      </c>
      <c r="C81" s="35">
        <v>33349.970999999998</v>
      </c>
      <c r="D81" s="35"/>
      <c r="E81" s="35">
        <v>14588.620807959407</v>
      </c>
      <c r="F81" s="35">
        <v>11182.374809603993</v>
      </c>
      <c r="G81" s="35">
        <v>3406.2459983554145</v>
      </c>
    </row>
    <row r="82" spans="1:7" x14ac:dyDescent="0.25">
      <c r="A82" s="34">
        <v>2001</v>
      </c>
      <c r="B82" s="28" t="s">
        <v>13</v>
      </c>
      <c r="C82" s="35">
        <v>33117.339</v>
      </c>
      <c r="D82" s="35"/>
      <c r="E82" s="35">
        <v>14608.834307747496</v>
      </c>
      <c r="F82" s="35">
        <v>11657.649927225957</v>
      </c>
      <c r="G82" s="35">
        <v>2951.1843805215394</v>
      </c>
    </row>
    <row r="83" spans="1:7" x14ac:dyDescent="0.25">
      <c r="A83" s="37"/>
      <c r="B83" s="28" t="s">
        <v>12</v>
      </c>
      <c r="C83" s="35">
        <v>32949.449000000001</v>
      </c>
      <c r="D83" s="35"/>
      <c r="E83" s="35">
        <v>14721.864346562916</v>
      </c>
      <c r="F83" s="35">
        <v>12039.463259332031</v>
      </c>
      <c r="G83" s="35">
        <v>2682.4010872308845</v>
      </c>
    </row>
    <row r="84" spans="1:7" x14ac:dyDescent="0.25">
      <c r="A84" s="34">
        <v>2000</v>
      </c>
      <c r="B84" s="28" t="s">
        <v>13</v>
      </c>
      <c r="C84" s="35">
        <v>32707.47</v>
      </c>
      <c r="D84" s="35"/>
      <c r="E84" s="35">
        <v>14612.373329775797</v>
      </c>
      <c r="F84" s="35">
        <v>12137.995161094039</v>
      </c>
      <c r="G84" s="35">
        <v>2474.3781686817583</v>
      </c>
    </row>
    <row r="85" spans="1:7" x14ac:dyDescent="0.25">
      <c r="A85" s="37"/>
      <c r="B85" s="28" t="s">
        <v>12</v>
      </c>
      <c r="C85" s="35">
        <v>32534.174999999999</v>
      </c>
      <c r="D85" s="35"/>
      <c r="E85" s="35">
        <v>14357.093686873168</v>
      </c>
      <c r="F85" s="35">
        <v>11868.01860789815</v>
      </c>
      <c r="G85" s="35">
        <v>2489.0750789750182</v>
      </c>
    </row>
    <row r="86" spans="1:7" x14ac:dyDescent="0.25">
      <c r="A86" s="34">
        <v>1999</v>
      </c>
      <c r="B86" s="28" t="s">
        <v>13</v>
      </c>
      <c r="C86" s="35">
        <v>32285.717000000001</v>
      </c>
      <c r="D86" s="35"/>
      <c r="E86" s="35">
        <v>14302.270574356513</v>
      </c>
      <c r="F86" s="35">
        <v>12037.963566962502</v>
      </c>
      <c r="G86" s="35">
        <v>2264.3070073940107</v>
      </c>
    </row>
    <row r="87" spans="1:7" x14ac:dyDescent="0.25">
      <c r="A87" s="37"/>
      <c r="B87" s="28" t="s">
        <v>12</v>
      </c>
      <c r="C87" s="35">
        <v>32107.870999999999</v>
      </c>
      <c r="D87" s="35"/>
      <c r="E87" s="35">
        <v>14221.690371031065</v>
      </c>
      <c r="F87" s="35">
        <v>11904.812604488874</v>
      </c>
      <c r="G87" s="35">
        <v>2316.8777665421912</v>
      </c>
    </row>
    <row r="88" spans="1:7" x14ac:dyDescent="0.25">
      <c r="A88" s="34">
        <v>1998</v>
      </c>
      <c r="B88" s="28" t="s">
        <v>13</v>
      </c>
      <c r="C88" s="35">
        <v>31854.838</v>
      </c>
      <c r="D88" s="35"/>
      <c r="E88" s="35">
        <v>13918.061139198024</v>
      </c>
      <c r="F88" s="35">
        <v>11913.736168698981</v>
      </c>
      <c r="G88" s="35">
        <v>2004.324970499043</v>
      </c>
    </row>
    <row r="89" spans="1:7" x14ac:dyDescent="0.25">
      <c r="A89" s="37"/>
      <c r="B89" s="28" t="s">
        <v>12</v>
      </c>
      <c r="C89" s="35">
        <v>31673.768</v>
      </c>
      <c r="D89" s="35"/>
      <c r="E89" s="35">
        <v>13967.358022706903</v>
      </c>
      <c r="F89" s="35">
        <v>11847.798691580618</v>
      </c>
      <c r="G89" s="35">
        <v>2119.5593311262855</v>
      </c>
    </row>
    <row r="90" spans="1:7" x14ac:dyDescent="0.25">
      <c r="A90" s="34">
        <v>1997</v>
      </c>
      <c r="B90" s="28" t="s">
        <v>13</v>
      </c>
      <c r="C90" s="35">
        <v>31416.241999999998</v>
      </c>
      <c r="D90" s="35"/>
      <c r="E90" s="35">
        <v>13814.922553773275</v>
      </c>
      <c r="F90" s="35">
        <v>11652.135434282231</v>
      </c>
      <c r="G90" s="35">
        <v>2162.787119491044</v>
      </c>
    </row>
    <row r="91" spans="1:7" x14ac:dyDescent="0.25">
      <c r="A91" s="37"/>
      <c r="B91" s="28" t="s">
        <v>12</v>
      </c>
      <c r="C91" s="35">
        <v>31232.007000000001</v>
      </c>
      <c r="D91" s="35"/>
      <c r="E91" s="35">
        <v>13636.184804496974</v>
      </c>
      <c r="F91" s="35">
        <v>11187.456758337095</v>
      </c>
      <c r="G91" s="35">
        <v>2448.7280461598784</v>
      </c>
    </row>
    <row r="92" spans="1:7" x14ac:dyDescent="0.25">
      <c r="A92" s="34">
        <v>1996</v>
      </c>
      <c r="B92" s="28" t="s">
        <v>13</v>
      </c>
      <c r="C92" s="35">
        <v>30970.074000000001</v>
      </c>
      <c r="D92" s="35"/>
      <c r="E92" s="35">
        <v>13336.499324559349</v>
      </c>
      <c r="F92" s="35">
        <v>10852.962446214147</v>
      </c>
      <c r="G92" s="35">
        <v>2483.5368783452013</v>
      </c>
    </row>
    <row r="93" spans="1:7" x14ac:dyDescent="0.25">
      <c r="A93" s="37"/>
      <c r="B93" s="28" t="s">
        <v>12</v>
      </c>
      <c r="C93" s="35">
        <v>30782.738000000001</v>
      </c>
      <c r="D93" s="35"/>
      <c r="E93" s="35">
        <v>13131.836463093619</v>
      </c>
      <c r="F93" s="35">
        <v>10650.533192760486</v>
      </c>
      <c r="G93" s="35">
        <v>2481.3032703331337</v>
      </c>
    </row>
    <row r="94" spans="1:7" x14ac:dyDescent="0.25">
      <c r="A94" s="34">
        <v>1995</v>
      </c>
      <c r="B94" s="28" t="s">
        <v>13</v>
      </c>
      <c r="C94" s="35">
        <v>30516.486000000001</v>
      </c>
      <c r="D94" s="35"/>
      <c r="E94" s="35">
        <v>13120.287447229301</v>
      </c>
      <c r="F94" s="35">
        <v>10712.617202302905</v>
      </c>
      <c r="G94" s="35">
        <v>2407.6702449263958</v>
      </c>
    </row>
    <row r="95" spans="1:7" x14ac:dyDescent="0.25">
      <c r="A95" s="37"/>
      <c r="B95" s="28" t="s">
        <v>12</v>
      </c>
      <c r="C95" s="35">
        <v>30325.897000000001</v>
      </c>
      <c r="D95" s="35"/>
      <c r="E95" s="35">
        <v>13250.843931915677</v>
      </c>
      <c r="F95" s="35">
        <v>10672.469153697974</v>
      </c>
      <c r="G95" s="35">
        <v>2578.3747782177034</v>
      </c>
    </row>
    <row r="96" spans="1:7" x14ac:dyDescent="0.25">
      <c r="A96" s="34">
        <v>1994</v>
      </c>
      <c r="B96" s="28" t="s">
        <v>13</v>
      </c>
      <c r="C96" s="35">
        <v>30054.434000000001</v>
      </c>
      <c r="D96" s="35"/>
      <c r="E96" s="35">
        <v>12723.201863020333</v>
      </c>
      <c r="F96" s="35">
        <v>10948.707027400753</v>
      </c>
      <c r="G96" s="35">
        <v>1774.49483561958</v>
      </c>
    </row>
    <row r="97" spans="1:7" x14ac:dyDescent="0.25">
      <c r="A97" s="37"/>
      <c r="B97" s="28" t="s">
        <v>12</v>
      </c>
      <c r="C97" s="35">
        <v>29860.166000000001</v>
      </c>
      <c r="D97" s="35"/>
      <c r="E97" s="35">
        <v>12749.736002890426</v>
      </c>
      <c r="F97" s="35">
        <v>11123.54280343041</v>
      </c>
      <c r="G97" s="35">
        <v>1626.1931994600163</v>
      </c>
    </row>
    <row r="98" spans="1:7" x14ac:dyDescent="0.25">
      <c r="A98" s="34">
        <v>1993</v>
      </c>
      <c r="B98" s="28" t="s">
        <v>13</v>
      </c>
      <c r="C98" s="35">
        <v>29583.539000000001</v>
      </c>
      <c r="D98" s="35"/>
      <c r="E98" s="35">
        <v>12551.460675263406</v>
      </c>
      <c r="F98" s="35">
        <v>11121.242399185212</v>
      </c>
      <c r="G98" s="35">
        <v>1430.2182760781943</v>
      </c>
    </row>
    <row r="99" spans="1:7" x14ac:dyDescent="0.25">
      <c r="A99" s="37"/>
      <c r="B99" s="28" t="s">
        <v>12</v>
      </c>
      <c r="C99" s="35">
        <v>29385.941999999999</v>
      </c>
      <c r="D99" s="35"/>
      <c r="E99" s="35">
        <v>12582.518225155378</v>
      </c>
      <c r="F99" s="35">
        <v>11095.807789254523</v>
      </c>
      <c r="G99" s="35">
        <v>1486.7104359008554</v>
      </c>
    </row>
    <row r="100" spans="1:7" x14ac:dyDescent="0.25">
      <c r="A100" s="34">
        <v>1992</v>
      </c>
      <c r="B100" s="28" t="s">
        <v>13</v>
      </c>
      <c r="C100" s="35">
        <v>29105.634999999998</v>
      </c>
      <c r="D100" s="35"/>
      <c r="E100" s="35">
        <v>12251.294535569192</v>
      </c>
      <c r="F100" s="35">
        <v>11074.692307352256</v>
      </c>
      <c r="G100" s="35">
        <v>1176.6022282169361</v>
      </c>
    </row>
    <row r="101" spans="1:7" x14ac:dyDescent="0.25">
      <c r="A101" s="37"/>
      <c r="B101" s="28" t="s">
        <v>12</v>
      </c>
      <c r="C101" s="35">
        <v>28905.759999999998</v>
      </c>
      <c r="D101" s="35"/>
      <c r="E101" s="35">
        <v>12049.463336141163</v>
      </c>
      <c r="F101" s="35">
        <v>10914.066642599102</v>
      </c>
      <c r="G101" s="35">
        <v>1135.3966935420613</v>
      </c>
    </row>
    <row r="102" spans="1:7" x14ac:dyDescent="0.25">
      <c r="A102" s="34">
        <v>1991</v>
      </c>
      <c r="B102" s="28" t="s">
        <v>13</v>
      </c>
      <c r="C102" s="35">
        <v>28623.245999999999</v>
      </c>
      <c r="D102" s="35"/>
      <c r="E102" s="35">
        <v>11867.113154516788</v>
      </c>
      <c r="F102" s="35">
        <v>10838.562600207406</v>
      </c>
      <c r="G102" s="35">
        <v>1028.5505543093823</v>
      </c>
    </row>
    <row r="103" spans="1:7" x14ac:dyDescent="0.25">
      <c r="A103" s="37"/>
      <c r="B103" s="28" t="s">
        <v>12</v>
      </c>
      <c r="C103" s="35">
        <v>28113.477999999999</v>
      </c>
      <c r="D103" s="35"/>
      <c r="E103" s="35">
        <v>11676.959446703031</v>
      </c>
      <c r="F103" s="35">
        <v>10560.473697084983</v>
      </c>
      <c r="G103" s="35">
        <v>1116.4857496180484</v>
      </c>
    </row>
    <row r="104" spans="1:7" x14ac:dyDescent="0.25">
      <c r="A104" s="8"/>
      <c r="B104" s="8"/>
      <c r="C104" s="38"/>
      <c r="D104" s="38"/>
      <c r="E104" s="38"/>
      <c r="F104" s="38"/>
      <c r="G104" s="38"/>
    </row>
    <row r="105" spans="1:7" x14ac:dyDescent="0.25">
      <c r="A105" s="39" t="s">
        <v>14</v>
      </c>
      <c r="B105" s="40"/>
      <c r="C105" s="41"/>
      <c r="D105" s="41"/>
      <c r="E105" s="41"/>
      <c r="F105" s="41"/>
      <c r="G105" s="41"/>
    </row>
    <row r="106" spans="1:7" x14ac:dyDescent="0.25">
      <c r="A106" s="40" t="s">
        <v>16</v>
      </c>
      <c r="C106" s="42"/>
      <c r="D106" s="42"/>
      <c r="E106" s="42"/>
      <c r="F106" s="42"/>
      <c r="G106" s="42"/>
    </row>
  </sheetData>
  <sheetProtection selectLockedCells="1" selectUnlockedCells="1"/>
  <mergeCells count="34">
    <mergeCell ref="A96:A97"/>
    <mergeCell ref="A98:A99"/>
    <mergeCell ref="A100:A101"/>
    <mergeCell ref="A102:A103"/>
    <mergeCell ref="A86:A87"/>
    <mergeCell ref="A88:A89"/>
    <mergeCell ref="A90:A91"/>
    <mergeCell ref="A92:A93"/>
    <mergeCell ref="A94:A95"/>
    <mergeCell ref="A72:A75"/>
    <mergeCell ref="A76:A79"/>
    <mergeCell ref="A80:A81"/>
    <mergeCell ref="A82:A83"/>
    <mergeCell ref="A84:A85"/>
    <mergeCell ref="A52:A55"/>
    <mergeCell ref="A56:A59"/>
    <mergeCell ref="A60:A63"/>
    <mergeCell ref="A64:A67"/>
    <mergeCell ref="A68:A71"/>
    <mergeCell ref="A32:A35"/>
    <mergeCell ref="A36:A39"/>
    <mergeCell ref="A40:A43"/>
    <mergeCell ref="A44:A47"/>
    <mergeCell ref="A48:A51"/>
    <mergeCell ref="A12:A15"/>
    <mergeCell ref="A16:A19"/>
    <mergeCell ref="A20:A23"/>
    <mergeCell ref="A24:A27"/>
    <mergeCell ref="A28:A31"/>
    <mergeCell ref="A1:G1"/>
    <mergeCell ref="A4:B5"/>
    <mergeCell ref="C4:G4"/>
    <mergeCell ref="A6:A7"/>
    <mergeCell ref="A8:A1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2.1.2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Judit</cp:lastModifiedBy>
  <dcterms:created xsi:type="dcterms:W3CDTF">2014-11-20T23:09:22Z</dcterms:created>
  <dcterms:modified xsi:type="dcterms:W3CDTF">2021-12-24T11:58:16Z</dcterms:modified>
</cp:coreProperties>
</file>