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4 Abril\UP\"/>
    </mc:Choice>
  </mc:AlternateContent>
  <xr:revisionPtr revIDLastSave="0" documentId="13_ncr:1_{4638F574-4973-4D71-9811-CD162A2CAE55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A30" i="1"/>
  <c r="G14" i="16" l="1"/>
  <c r="F14" i="16"/>
  <c r="E14" i="16"/>
  <c r="D14" i="16"/>
  <c r="C14" i="16"/>
  <c r="B14" i="16"/>
  <c r="B28" i="16"/>
  <c r="C28" i="16"/>
  <c r="D28" i="16"/>
  <c r="E28" i="16"/>
  <c r="F28" i="16"/>
</calcChain>
</file>

<file path=xl/sharedStrings.xml><?xml version="1.0" encoding="utf-8"?>
<sst xmlns="http://schemas.openxmlformats.org/spreadsheetml/2006/main" count="540" uniqueCount="105">
  <si>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</si>
  <si>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</si>
  <si>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</si>
  <si>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</si>
  <si>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</si>
  <si>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</si>
  <si>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</si>
  <si>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</si>
  <si>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</si>
  <si>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</si>
  <si>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</si>
  <si>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</si>
  <si>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</si>
  <si>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</si>
  <si>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</si>
  <si>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</si>
  <si>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</si>
  <si>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</si>
  <si>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</si>
  <si>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</si>
  <si>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</si>
  <si>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</si>
  <si>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</si>
  <si>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</si>
  <si>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Notas metodológicas:</t>
  </si>
  <si>
    <t>Total Unidades Productivas</t>
  </si>
  <si>
    <t>Total Sistema</t>
  </si>
  <si>
    <t>Definiciones:</t>
  </si>
  <si>
    <t>Último periodo:</t>
  </si>
  <si>
    <t>Total Unidades Productivas*</t>
  </si>
  <si>
    <t>Sin datos</t>
  </si>
  <si>
    <t>Industria manufacturera</t>
  </si>
  <si>
    <t>Suministro de electricidad, gas, vapor y aire acondicionado</t>
  </si>
  <si>
    <t>Servicio de transporte y almacenamiento</t>
  </si>
  <si>
    <t>Servicios de alojamiento y servicios de comida</t>
  </si>
  <si>
    <t>Servicios inmobiliarios</t>
  </si>
  <si>
    <t>Actividades administrativas y servicios de apoyo</t>
  </si>
  <si>
    <t>Administracion publica, defensa y seguridad social obligatoria</t>
  </si>
  <si>
    <t>Enseñanza</t>
  </si>
  <si>
    <t>Salud humana y servicios sociales</t>
  </si>
  <si>
    <t>Servicios de asociaciones y servicios personales</t>
  </si>
  <si>
    <t>Agricultura, ganaderia, caza, silvicultura y pesca</t>
  </si>
  <si>
    <t>Explotacion de minas y canteras</t>
  </si>
  <si>
    <t>Suministro de agua, cloacas, gestion de residuos y recuperacion de materiales y saneamiento publico</t>
  </si>
  <si>
    <t>Construccion</t>
  </si>
  <si>
    <t>Comercio al por mayor y al por menor; reparacion de vehiculos automotores y motocicletas</t>
  </si>
  <si>
    <t>Informacion y comunicaciones</t>
  </si>
  <si>
    <t>Intermediacion financiera y servicios de seguros</t>
  </si>
  <si>
    <t>Servicios profesionales, cientificos y tecnicos</t>
  </si>
  <si>
    <t>Servicios artisticos, culturales, deportivos y de esparcimiento</t>
  </si>
  <si>
    <t>Servicios de organizaciones y organos extraterritoriales</t>
  </si>
  <si>
    <t>* Corresponde a la categoría de la clasificación del CIIU 4° revisión: Servicios de hogares privados que contratan servicio doméstico.</t>
  </si>
  <si>
    <t>Serie histórica según sector económico</t>
  </si>
  <si>
    <t xml:space="preserve"> ISSN: 2524-9452</t>
  </si>
  <si>
    <t>Etiquetas de fila</t>
  </si>
  <si>
    <t>Total general</t>
  </si>
  <si>
    <t>Total Casas Particulares *</t>
  </si>
  <si>
    <t>Total Casas Particulares**</t>
  </si>
  <si>
    <t>Cuadro 2.3: la masa salarial no incluye a las personas trabajadoras en casas particulares dado que no se cuenta con información sobre el monto de los salarios.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</si>
  <si>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</si>
  <si>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</si>
  <si>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 Corresponden a la categoría de la clasificación del CIIU 4° revisión: Servicios de hogares privados que contratan servicio doméstico.</t>
  </si>
  <si>
    <t>Parte empleadora afiliada de casas particulares con personas trabajadoras declaradas (3)**</t>
  </si>
  <si>
    <t>Parte empleadora afiliada con personas trabajadoras declaradas = (1) + (3)</t>
  </si>
  <si>
    <t xml:space="preserve">***Parte empleadora con y sin personas trabajadoras declaradas, con contrato vigente en el sistema de riesgos del trabajo. 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</si>
  <si>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</si>
  <si>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</si>
  <si>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Parte empleadora afiliada y aportante de casas particulares con personas trabajadoras declaradas (2) *</t>
  </si>
  <si>
    <t xml:space="preserve">Total parte empleadora afiliada del sistema*** </t>
  </si>
  <si>
    <t>* Incluye partes empleadoras afiliadas de casas particulares que realizaron pagos en concepto de Ley de Riesgos del Trabajo en el mes de referencia. Corresponde a la categoría de la clasificación del CIIU 4° revisión: Servicios de hogares privados que contratan servicio doméstico.</t>
  </si>
  <si>
    <t>**Incluye partes empleadoras afiliadas de casas particulares con y sin pagos realizados en concepto de Ley de Riesgos del Trabajo en el mes de referencia. Corresponden a la categoría de la clasificación del CIIU 4° revisión: Servicios de hogares privados que contratan servicio doméstico.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</si>
  <si>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</si>
  <si>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</si>
  <si>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</si>
  <si>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</si>
  <si>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</si>
  <si>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 y corresponde a la categoría de la clasificación del CIIU 4° revisión: Servicios de hogares privados que contratan servicio doméstico.</t>
  </si>
  <si>
    <t xml:space="preserve">Cuadro 2.7: Cuota pactada en pesos por persona trabajadora según sector económico (CIIU 4° revisión).  Enero 2019 - </t>
  </si>
  <si>
    <t xml:space="preserve">Cuadro 2.6: Cuota pactada como porcentaje de la masa salarial según sector económico (CIIU 4° revisión).  Enero 2019 - </t>
  </si>
  <si>
    <t xml:space="preserve">Cuadro 2.5: Cuota recaudada en pesos según sector económico (CIIU 4° revisión). Enero 2019 - </t>
  </si>
  <si>
    <t xml:space="preserve">Cuadro 2.4: Cuota pactada en pesos según sector económico (CIIU 4° revisión). Enero 2019 - </t>
  </si>
  <si>
    <t xml:space="preserve">Cuadro 2.3: Masa salarial según sector económico (CIIU 4° revisión). Enero 2019 - </t>
  </si>
  <si>
    <t xml:space="preserve">Cuadro 2.2: Parte empleadora asegurada según sector económico (CIIU 4° revisión). Enero 2019 - </t>
  </si>
  <si>
    <t xml:space="preserve">Cuadro 2.1: Personas trabajadoras cubiertas según sector económico (CIIU 4° revisión). Enero 2019 -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</si>
  <si>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</si>
  <si>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</si>
  <si>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</si>
  <si>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 Corresponden a la categoría de la clasificación del CIIU 4° revisión: Servicios de hogares privados que contratan servicio doméstico.</t>
  </si>
  <si>
    <t xml:space="preserve">Personas trabajadoras en unidades productivas (1) </t>
  </si>
  <si>
    <t>Incluye suma fija por persona trabajadora con destino al Fondo Fiduciario de Enfermedades Profesionales (FFEP).</t>
  </si>
  <si>
    <t xml:space="preserve">Parte empleadora afiliada de unidades productivascon personas trabajadoras declaradas  (1) </t>
  </si>
  <si>
    <t>Fuente: Superintendencia de Riesgos del Trabajo. Gerencia Técnica. Departamento de Estudios Estadísticos.</t>
  </si>
  <si>
    <t>n/c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</si>
  <si>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</si>
  <si>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</si>
  <si>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CIIU 4ta revisión - Sección. Unidades productivas</t>
  </si>
  <si>
    <t>0</t>
  </si>
  <si>
    <t>-</t>
  </si>
  <si>
    <t>Cuadro 2.7: Cuota pactada en pesos por persona trabajadora según sector económico (CIIU 4° revisión).  Enero 2019 - Abril 2025</t>
  </si>
  <si>
    <t>Cuadro 2.6: Cuota pactada como porcentaje de la masa salarial según sector económico (CIIU 4° revisión).  Enero 2019 - Abril 2025</t>
  </si>
  <si>
    <t>Cuadro 2.5: Cuota recaudada en pesos según sector económico (CIIU 4° revisión). Enero 2019 - Abril 2025</t>
  </si>
  <si>
    <t>Cuadro 2.4: Cuota pactada en pesos según sector económico (CIIU 4° revisión). Enero 2019 - Abril 2025</t>
  </si>
  <si>
    <t>Cuadro 2.3: Masa salarial según sector económico (CIIU 4° revisión). Enero 2019 - Abril 2025</t>
  </si>
  <si>
    <t>Cuadro 2.2: Parte empleadora asegurada según sector económico (CIIU 4° revisión). Enero 2019 - Abril 2025</t>
  </si>
  <si>
    <t>Cuadro 2.1: Personas trabajadoras cubiertas según sector económico (CIIU 4° revisión). Enero 2019 -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</si>
</sst>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  <numFmt numFmtId="173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sz val="9"/>
      <color rgb="FF808080"/>
      <name val="Akko Pro"/>
      <family val="2"/>
    </font>
    <font>
      <b/>
      <sz val="10"/>
      <color theme="1" tint="0.34998626667073579"/>
      <name val="Akko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4" fillId="2" borderId="0" xfId="11" applyFont="1" applyFill="1" applyBorder="1"/>
    <xf numFmtId="0" fontId="15" fillId="2" borderId="0" xfId="11" applyFont="1" applyFill="1"/>
    <xf numFmtId="0" fontId="16" fillId="2" borderId="0" xfId="11" applyFont="1" applyFill="1"/>
    <xf numFmtId="0" fontId="16" fillId="2" borderId="0" xfId="3" applyFont="1" applyFill="1"/>
    <xf numFmtId="0" fontId="17" fillId="2" borderId="0" xfId="11" applyFont="1" applyFill="1"/>
    <xf numFmtId="0" fontId="18" fillId="2" borderId="0" xfId="11" applyFont="1" applyFill="1"/>
    <xf numFmtId="0" fontId="19" fillId="2" borderId="0" xfId="0" applyFont="1" applyFill="1" applyBorder="1"/>
    <xf numFmtId="0" fontId="20" fillId="2" borderId="0" xfId="11" applyFont="1" applyFill="1" applyBorder="1" applyAlignment="1">
      <alignment horizontal="center"/>
    </xf>
    <xf numFmtId="0" fontId="19" fillId="2" borderId="0" xfId="11" applyFont="1" applyFill="1"/>
    <xf numFmtId="0" fontId="21" fillId="2" borderId="0" xfId="11" applyFont="1" applyFill="1"/>
    <xf numFmtId="0" fontId="22" fillId="2" borderId="0" xfId="11" applyFont="1" applyFill="1"/>
    <xf numFmtId="0" fontId="24" fillId="5" borderId="4" xfId="0" applyFont="1" applyFill="1" applyBorder="1" applyAlignment="1">
      <alignment vertical="center" wrapText="1"/>
    </xf>
    <xf numFmtId="169" fontId="24" fillId="5" borderId="3" xfId="0" applyNumberFormat="1" applyFont="1" applyFill="1" applyBorder="1" applyAlignment="1">
      <alignment vertical="center" wrapText="1"/>
    </xf>
    <xf numFmtId="169" fontId="24" fillId="5" borderId="5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1" fontId="26" fillId="2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9" fillId="2" borderId="0" xfId="0" applyFont="1" applyFill="1"/>
    <xf numFmtId="0" fontId="30" fillId="2" borderId="6" xfId="0" applyFont="1" applyFill="1" applyBorder="1" applyAlignment="1">
      <alignment vertical="center"/>
    </xf>
    <xf numFmtId="166" fontId="30" fillId="2" borderId="6" xfId="5" applyNumberFormat="1" applyFont="1" applyFill="1" applyBorder="1" applyAlignment="1">
      <alignment vertical="center"/>
    </xf>
    <xf numFmtId="0" fontId="25" fillId="2" borderId="0" xfId="0" applyFont="1" applyFill="1" applyBorder="1"/>
    <xf numFmtId="170" fontId="26" fillId="2" borderId="0" xfId="9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5" fontId="31" fillId="2" borderId="0" xfId="10" applyFont="1" applyFill="1" applyBorder="1" applyAlignment="1">
      <alignment vertical="center"/>
    </xf>
    <xf numFmtId="171" fontId="30" fillId="2" borderId="6" xfId="9" applyNumberFormat="1" applyFont="1" applyFill="1" applyBorder="1" applyAlignment="1">
      <alignment vertical="center"/>
    </xf>
    <xf numFmtId="165" fontId="26" fillId="2" borderId="0" xfId="10" applyNumberFormat="1" applyFont="1" applyFill="1" applyBorder="1" applyAlignment="1">
      <alignment horizontal="left" wrapText="1"/>
    </xf>
    <xf numFmtId="165" fontId="23" fillId="2" borderId="0" xfId="10" applyNumberFormat="1" applyFont="1" applyFill="1"/>
    <xf numFmtId="165" fontId="31" fillId="2" borderId="0" xfId="10" applyNumberFormat="1" applyFont="1" applyFill="1" applyBorder="1"/>
    <xf numFmtId="172" fontId="26" fillId="2" borderId="0" xfId="9" applyNumberFormat="1" applyFont="1" applyFill="1" applyBorder="1" applyAlignment="1">
      <alignment horizontal="right" vertical="center"/>
    </xf>
    <xf numFmtId="172" fontId="30" fillId="2" borderId="6" xfId="9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170" fontId="12" fillId="2" borderId="0" xfId="0" applyNumberFormat="1" applyFont="1" applyFill="1" applyBorder="1"/>
    <xf numFmtId="171" fontId="12" fillId="2" borderId="0" xfId="0" applyNumberFormat="1" applyFont="1" applyFill="1" applyBorder="1"/>
    <xf numFmtId="170" fontId="23" fillId="2" borderId="0" xfId="0" applyNumberFormat="1" applyFont="1" applyFill="1" applyBorder="1"/>
    <xf numFmtId="171" fontId="30" fillId="2" borderId="7" xfId="9" applyNumberFormat="1" applyFont="1" applyFill="1" applyBorder="1" applyAlignment="1">
      <alignment vertical="center"/>
    </xf>
    <xf numFmtId="171" fontId="30" fillId="2" borderId="0" xfId="9" applyNumberFormat="1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0" fillId="0" borderId="0" xfId="0" applyAlignment="1">
      <alignment wrapText="1"/>
    </xf>
    <xf numFmtId="0" fontId="28" fillId="2" borderId="0" xfId="11" applyFont="1" applyFill="1" applyBorder="1" applyAlignment="1">
      <alignment wrapText="1" shrinkToFit="1"/>
    </xf>
    <xf numFmtId="0" fontId="28" fillId="0" borderId="0" xfId="1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30" fillId="2" borderId="6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28" fillId="2" borderId="0" xfId="1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1" fillId="2" borderId="0" xfId="3" applyFont="1" applyFill="1"/>
    <xf numFmtId="173" fontId="26" fillId="2" borderId="0" xfId="1" applyNumberFormat="1" applyFont="1" applyFill="1" applyBorder="1" applyAlignment="1">
      <alignment horizontal="right" vertical="center"/>
    </xf>
    <xf numFmtId="173" fontId="30" fillId="2" borderId="6" xfId="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/>
    </xf>
    <xf numFmtId="0" fontId="33" fillId="0" borderId="0" xfId="11" applyFont="1" applyFill="1" applyAlignment="1">
      <alignment horizontal="right" vertical="center"/>
    </xf>
    <xf numFmtId="0" fontId="13" fillId="2" borderId="0" xfId="11" applyFont="1" applyFill="1" applyAlignment="1">
      <alignment horizontal="left"/>
    </xf>
    <xf numFmtId="0" fontId="22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47625</xdr:rowOff>
    </xdr:from>
    <xdr:to>
      <xdr:col>2</xdr:col>
      <xdr:colOff>230645</xdr:colOff>
      <xdr:row>39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754.593389467591" createdVersion="4" refreshedVersion="7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/>
    </cacheField>
    <cacheField name="Minería" numFmtId="0">
      <sharedItems containsSemiMixedTypes="0" containsString="0" containsNumber="1" minValue="684741.54000000027" maxValue="80954832.269999966"/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754.593389930553" createdVersion="4" refreshedVersion="7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n v="4187474.1299999976"/>
    <n v="953902.61000000034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n v="3447507.1799999978"/>
    <n v="684741.54000000027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n v="3534250.6900000004"/>
    <n v="687057.32000000041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n v="3527730.3500000034"/>
    <n v="692561.57000000041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n v="3533285.81"/>
    <n v="726821.73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n v="3610326.3699999973"/>
    <n v="745494.6399999999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n v="4698420.2699999977"/>
    <n v="1060172.1899999995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n v="3792124.6900000009"/>
    <n v="761624.44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n v="3777662.009999997"/>
    <n v="704679.11000000045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n v="3900564.5199999972"/>
    <n v="711625.88000000035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n v="3982381.5300000031"/>
    <n v="721578.09000000032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n v="3758901.180000002"/>
    <n v="748128.92000000039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n v="4689100.8100000052"/>
    <n v="1043067.7600000001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n v="3842987.8"/>
    <n v="715412.89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n v="3788229.9400000023"/>
    <n v="713142.48000000033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n v="3808913.3399999961"/>
    <n v="715104.54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n v="3825972.7900000028"/>
    <n v="780749.99000000057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n v="3879268.5800000015"/>
    <n v="739331.52000000072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n v="5032499.7100000028"/>
    <n v="1051469.3500000003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n v="4019237.43"/>
    <n v="772419.14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n v="4027397.6699999957"/>
    <n v="728113.07999999973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n v="4301584.6499999976"/>
    <n v="725285.16000000038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n v="4042486.1500000013"/>
    <n v="734536.25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n v="3979126.1999999979"/>
    <n v="752445.74000000022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n v="5211514.700000002"/>
    <n v="1068939.7699999998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n v="4132240.6999999997"/>
    <n v="790650.63999999966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n v="4118786.9299999997"/>
    <n v="732185.74000000022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n v="4144296.7499999967"/>
    <n v="743310.77999999956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n v="4187046.3899999945"/>
    <n v="773756.0099999997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n v="4207500.1399999959"/>
    <n v="744703.2999999997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n v="5369027.4099999974"/>
    <n v="1051686.3299999998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n v="4328079.3800000008"/>
    <n v="772102.92000000039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n v="4365218.2300000014"/>
    <n v="734701.40000000026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n v="4533584.169999999"/>
    <n v="706278.28000000061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n v="4394730.6199999964"/>
    <n v="710300.69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n v="4220731.9400000013"/>
    <n v="717635.93999999983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n v="5460975.4499999965"/>
    <n v="980200.0300000002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n v="4422249.6400000015"/>
    <n v="716487.63000000024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n v="4427396.9699999979"/>
    <n v="723936.47999999986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n v="4391874.679999995"/>
    <n v="746589.76999999967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n v="4310108.9499999974"/>
    <n v="765643.20000000042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n v="4347498.2299999986"/>
    <n v="751742.50999999989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n v="5520274.660000002"/>
    <n v="1055432.5600000003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n v="4443734.3000000017"/>
    <n v="787803.19000000006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n v="4433001.4899999984"/>
    <n v="766951.2300000001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n v="4684449.8499999996"/>
    <n v="790533.12000000023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n v="4390913.1600000039"/>
    <n v="771007.34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n v="4280695.4400000013"/>
    <n v="756607.53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n v="5465737.7700000079"/>
    <n v="1023571.9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n v="4301885.0999999996"/>
    <n v="726611.05999999994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n v="4350070.3299999982"/>
    <n v="722211.24000000022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n v="4317082.3600000003"/>
    <n v="740289.48999999964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n v="4310241.38"/>
    <n v="762441.64000000025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n v="4376296.049999998"/>
    <n v="755851.51999999967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n v="5660016.6599999955"/>
    <n v="1062276.1900000006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n v="4507122.3000000026"/>
    <n v="791385.18999999983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n v="6683608.3599999985"/>
    <n v="913310.949999999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n v="7053101.2500000037"/>
    <n v="914728.79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n v="7109982.840000012"/>
    <n v="906832.61999999965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n v="6769676.3600000013"/>
    <n v="940981.68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n v="8278676.2499999916"/>
    <n v="1302883.919999999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n v="6514329.7399999937"/>
    <n v="934022.98000000033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n v="6488956.8299999991"/>
    <n v="925934.23999999976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n v="6262422.5699999966"/>
    <n v="903854.76000000047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n v="6134388.1799999969"/>
    <n v="959296.6499999994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n v="6100801.740000003"/>
    <n v="894463.38000000024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n v="7620476.1199999982"/>
    <n v="1228491.7199999993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n v="6070796.5600000015"/>
    <n v="863768.64000000013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n v="6006103.2600000035"/>
    <n v="855665.56000000052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n v="6279258.950000003"/>
    <n v="848031.5699999996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n v="6279173.6799999988"/>
    <n v="811017.16999999993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n v="6225564.0799999982"/>
    <n v="849105.60999999975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n v="8650102.4199999999"/>
    <n v="1101396.3299999996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n v="6713535.6700000027"/>
    <n v="864656.38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n v="6797185.1600000048"/>
    <n v="856146.23000000021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n v="6780944.3199999928"/>
    <n v="830961.72999999963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n v="6899780.7199999997"/>
    <n v="863365.64000000025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n v="7076737.2599999951"/>
    <n v="855141.31999999972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n v="9488789.2299999949"/>
    <n v="1217628.95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n v="7620870.9900000021"/>
    <n v="927142.25000000023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n v="7771026.3499999931"/>
    <n v="915114.91000000015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n v="8342582.3900000006"/>
    <n v="950353.66999999969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n v="8296743.0199999986"/>
    <n v="1011838.5599999996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n v="8082768.0099999942"/>
    <n v="998898.569999999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n v="11652487.999999994"/>
    <n v="1509330.8499999996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n v="10014073.480000008"/>
    <n v="1102212.9799999997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n v="10244022.620000005"/>
    <n v="1103540.1899999997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n v="10588246.139999991"/>
    <n v="1146244.5999999996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n v="10916673.990000013"/>
    <n v="1221353.7700000014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n v="11086390.059999999"/>
    <n v="1236516.3300000003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n v="15208418.969999999"/>
    <n v="1709312.1999999993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n v="11754956.259999996"/>
    <n v="1273818.9800000002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n v="11983829.699999999"/>
    <n v="1280722.1900000004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n v="13306115.170000006"/>
    <n v="1316907.7199999997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n v="12934132.640000006"/>
    <n v="1360716.440000000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n v="12824844.039999994"/>
    <n v="1359022.6600000004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n v="17262687.639999997"/>
    <n v="2025120.1600000004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n v="12761024.709999988"/>
    <n v="1378610.1400000008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n v="12730482.9"/>
    <n v="1402849.71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n v="12771220.649999997"/>
    <n v="1425604.95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n v="12860080.610000005"/>
    <n v="1499284.8599999994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n v="13033844.559999999"/>
    <n v="1609043.5200000005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n v="18137397.480000012"/>
    <n v="2350796.2500000005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n v="13859506.279999996"/>
    <n v="1895183.2200000007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n v="14096511.959999988"/>
    <n v="1802802.23000000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n v="15302345.030000005"/>
    <n v="1847013.2199999988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n v="15341327.039999992"/>
    <n v="1939231.7400000014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n v="15280616.549999997"/>
    <n v="2005462.719999999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n v="20876671.730000004"/>
    <n v="2890851.9499999993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n v="16436829.570000004"/>
    <n v="2144945.13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n v="16960361.910000015"/>
    <n v="2237723.9399999976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n v="17160731.54999999"/>
    <n v="2330110.3600000003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n v="19306099.280000005"/>
    <n v="2435162.9999999991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n v="19553282.820000011"/>
    <n v="2505295.8899999987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n v="26994215.430000011"/>
    <n v="3744393.310000001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n v="20238668.119999997"/>
    <n v="2830912.2500000014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n v="20746542.919999983"/>
    <n v="2837313.0299999989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n v="22305203.029999997"/>
    <n v="2926997.0100000016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n v="21947721.539999988"/>
    <n v="2945331.0299999989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n v="23386688.670000002"/>
    <n v="3197786.819999998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n v="32195265.260000013"/>
    <n v="4415046.6899999995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n v="23392240.879999988"/>
    <n v="3173169.3299999973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n v="23488660.100000009"/>
    <n v="3091663.75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n v="23027608.779999983"/>
    <n v="3166221.1700000009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n v="24011066.300000001"/>
    <n v="3266145.450000003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n v="24529820.179999985"/>
    <n v="3386128.1799999974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n v="34054112.87999998"/>
    <n v="4913444.7299999967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n v="25182528.260000005"/>
    <n v="3452008.4100000011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n v="25438273.610000011"/>
    <n v="3582640.4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n v="27237223.870000008"/>
    <n v="3720726.2800000017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n v="26868001.379999988"/>
    <n v="4052518.26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n v="26273668.109999985"/>
    <n v="3918326.4900000012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n v="36619345.979999982"/>
    <n v="5720869.5800000029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n v="26222575.309999987"/>
    <n v="4348964.919999999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n v="26396460.590000026"/>
    <n v="4357194.109999999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n v="25816799.129999988"/>
    <n v="4410308.0299999984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n v="30582086.280000016"/>
    <n v="4538239.43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n v="30273397.949999992"/>
    <n v="4592931.8999999976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n v="44388114.05999998"/>
    <n v="6950356.4800000014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n v="32739375.160000011"/>
    <n v="4826118.7799999984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n v="33695144.760000028"/>
    <n v="4997882.389999995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n v="35745652.030000031"/>
    <n v="5139807.4000000013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n v="36748983.649999984"/>
    <n v="5237159.8800000027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n v="35989272.920000009"/>
    <n v="5360408.7000000011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n v="50135595.469999991"/>
    <n v="7836493.5000000009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n v="36785932.389999978"/>
    <n v="5593733.1100000022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n v="40638066.209999964"/>
    <n v="5666608.3899999969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n v="41829645.56000004"/>
    <n v="5815480.7300000004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n v="42833927.43"/>
    <n v="5947817.7400000002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n v="43449814.669999987"/>
    <n v="7177422.9600000046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n v="61344817.920000069"/>
    <n v="11272414.180000003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n v="43605845.260000005"/>
    <n v="7538642.039999999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n v="44361054.850000016"/>
    <n v="7268401.0600000033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n v="46531670.990000024"/>
    <n v="7989771.8599999947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n v="45523629.250000037"/>
    <n v="7541412.46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n v="43627498.240000032"/>
    <n v="7374955.1600000039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n v="61750651.469999991"/>
    <n v="11244190.67999999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n v="43208179.379999995"/>
    <n v="7861784.7399999993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n v="43262424.760000013"/>
    <n v="7993836.8499999996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n v="43462474.00000003"/>
    <n v="8330228.5999999996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n v="44431296.499999978"/>
    <n v="8774946.3400000017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n v="44537371.800000019"/>
    <n v="8579486.1700000037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n v="83278273.889999971"/>
    <n v="16051642.17999999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n v="59336920.949999981"/>
    <n v="10932967.539999999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n v="61613410.790000066"/>
    <n v="11006664.129999995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n v="66506272.210000001"/>
    <n v="11826673.210000001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n v="65146917.220000014"/>
    <n v="12288353.629999999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n v="63941949.170000046"/>
    <n v="12418415.82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n v="89942444.98999995"/>
    <n v="19069581.659999989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n v="64260102.370000049"/>
    <n v="14280904.389999997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n v="63949018.000000007"/>
    <n v="13009273.939999999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n v="71838394.260000035"/>
    <n v="14189978.179999998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n v="73431164.029999956"/>
    <n v="14454593.970000001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n v="73627342.669999987"/>
    <n v="14718496.089999998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n v="107575304.21999997"/>
    <n v="23545494.610000003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n v="76614424.040000021"/>
    <n v="16116344.069999993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n v="78896812.629999936"/>
    <n v="16153041.469999999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n v="84497587.64000003"/>
    <n v="17939394.719999995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n v="84080150.819999933"/>
    <n v="17681891.819999985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n v="83057114.700000018"/>
    <n v="19055973.830000017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n v="116826632.87000006"/>
    <n v="27169917.779999983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n v="83397899.26000011"/>
    <n v="18775485.739999987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n v="84037668.88000007"/>
    <n v="19263491.069999985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n v="83391326.02000007"/>
    <n v="21223281.160000011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n v="86132872.940000027"/>
    <n v="20731775.979999997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n v="106728233.23999999"/>
    <n v="21216738.2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n v="139235557.93000016"/>
    <n v="31501648.380000021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n v="96814328.87999998"/>
    <n v="21913934.349999994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n v="99502551.99999997"/>
    <n v="21731851.039999995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n v="103145935.53000003"/>
    <n v="23557004.070000015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n v="101671047.19999985"/>
    <n v="24582638.43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n v="100645693.55"/>
    <n v="25007717.359999996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n v="145562718.3699998"/>
    <n v="37074368.769999996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n v="102270699.77000003"/>
    <n v="25581524.289999992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n v="103201988.84000005"/>
    <n v="25889480.840000007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n v="103004131.38"/>
    <n v="27690552.77999999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n v="118753394.68000001"/>
    <n v="31254578.010000013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n v="132026832.37000003"/>
    <n v="33100690.960000005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n v="196775603.54000008"/>
    <n v="50996928.180000007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n v="141282546.27999991"/>
    <n v="35846564.65999998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n v="144484847.38999996"/>
    <n v="34177017.839999996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n v="148110071.45999998"/>
    <n v="36284377.6400000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n v="150333626.62000012"/>
    <n v="37004976.460000008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n v="144836458.80000004"/>
    <n v="37364516.360000007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n v="206140851.1999999"/>
    <n v="56706985.609999992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n v="143920408.03000003"/>
    <n v="39013080.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n v="140521871.15000004"/>
    <n v="38997690.949999981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n v="138906250.20000002"/>
    <n v="41716716.360000014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n v="147497507.35000005"/>
    <n v="43310734.189999975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n v="160268021.31000012"/>
    <n v="42942113.549999967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n v="231154776.88000005"/>
    <n v="66797120.36999999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n v="170932729.11000004"/>
    <n v="46757356.040000007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n v="174389805.19000012"/>
    <n v="45360951.360000014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n v="185379235.12999994"/>
    <n v="49031561.050000012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n v="185695190.75999993"/>
    <n v="49540804.61999999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n v="182901127.95999995"/>
    <n v="54427137.859999999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n v="263622695.57000002"/>
    <n v="80954832.26999996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n v="185978816.54999998"/>
    <n v="56532397.639999978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n v="182794192.95999998"/>
    <n v="56667844.620000012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n v="187447990.20000005"/>
    <n v="60237653.6899999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n v="213529871.40000007"/>
    <n v="68172309.500000015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n v="234199961.78000006"/>
    <n v="67105709.340000018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9"/>
  <sheetViews>
    <sheetView showRowColHeaders="0" tabSelected="1" zoomScaleNormal="100" workbookViewId="0">
      <selection activeCell="B77" sqref="B77"/>
    </sheetView>
  </sheetViews>
  <sheetFormatPr baseColWidth="10" defaultColWidth="11.42578125" defaultRowHeight="11.25" x14ac:dyDescent="0.2"/>
  <cols>
    <col min="1" max="1" width="12.42578125" style="1" customWidth="1"/>
    <col min="2" max="14" width="16.7109375" style="1" customWidth="1"/>
    <col min="15" max="16384" width="11.42578125" style="1"/>
  </cols>
  <sheetData>
    <row r="1" spans="1:14" s="17" customFormat="1" x14ac:dyDescent="0.2"/>
    <row r="2" spans="1:14" s="17" customFormat="1" ht="15" customHeight="1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</row>
    <row r="3" spans="1:14" s="21" customFormat="1" ht="30" customHeight="1" x14ac:dyDescent="0.3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30"/>
      <c r="K3" s="30"/>
      <c r="L3" s="30"/>
    </row>
    <row r="4" spans="1:14" s="21" customFormat="1" ht="21" customHeight="1" x14ac:dyDescent="0.3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</row>
    <row r="5" spans="1:14" s="17" customFormat="1" ht="11.25" customHeight="1" x14ac:dyDescent="0.2">
      <c r="A5" s="20"/>
      <c r="B5" s="20"/>
      <c r="C5" s="20"/>
      <c r="D5" s="20"/>
      <c r="E5" s="19"/>
      <c r="F5" s="21"/>
      <c r="G5" s="21"/>
      <c r="H5" s="21"/>
      <c r="I5" s="21"/>
      <c r="J5" s="30"/>
      <c r="K5" s="30"/>
      <c r="L5" s="30"/>
      <c r="M5" s="21"/>
      <c r="N5" s="21"/>
    </row>
    <row r="6" spans="1:14" s="17" customFormat="1" ht="15" x14ac:dyDescent="0.25">
      <c r="A6" s="22" t="s">
        <v>104</v>
      </c>
      <c r="C6" s="20"/>
      <c r="D6" s="20"/>
      <c r="E6" s="19"/>
      <c r="F6" s="21"/>
      <c r="G6" s="21"/>
      <c r="H6" s="21"/>
      <c r="I6" s="21"/>
      <c r="J6" s="30" t="s">
        <v>83</v>
      </c>
      <c r="K6" s="30">
        <v>2.1</v>
      </c>
      <c r="L6" s="29"/>
      <c r="N6" s="21"/>
    </row>
    <row r="7" spans="1:14" s="17" customFormat="1" ht="15" x14ac:dyDescent="0.25">
      <c r="A7" s="22"/>
      <c r="C7" s="20"/>
      <c r="D7" s="20"/>
      <c r="E7" s="19"/>
      <c r="F7" s="21"/>
      <c r="G7" s="21"/>
      <c r="H7" s="21"/>
      <c r="I7" s="21"/>
      <c r="J7" s="30"/>
      <c r="K7" s="30"/>
      <c r="L7" s="29"/>
      <c r="N7" s="21"/>
    </row>
    <row r="8" spans="1:14" s="17" customFormat="1" ht="15" x14ac:dyDescent="0.25">
      <c r="A8" s="22" t="s">
        <v>103</v>
      </c>
      <c r="C8" s="20"/>
      <c r="D8" s="20"/>
      <c r="E8" s="19"/>
      <c r="F8" s="21"/>
      <c r="G8" s="21"/>
      <c r="H8" s="21"/>
      <c r="I8" s="21"/>
      <c r="J8" s="30" t="s">
        <v>82</v>
      </c>
      <c r="K8" s="30">
        <v>2.2000000000000002</v>
      </c>
      <c r="L8" s="29"/>
      <c r="N8" s="21"/>
    </row>
    <row r="9" spans="1:14" s="17" customFormat="1" ht="15" x14ac:dyDescent="0.25">
      <c r="A9" s="22"/>
      <c r="C9" s="20"/>
      <c r="D9" s="20"/>
      <c r="E9" s="19"/>
      <c r="F9" s="21"/>
      <c r="G9" s="21"/>
      <c r="H9" s="21"/>
      <c r="I9" s="21"/>
      <c r="J9" s="30"/>
      <c r="K9" s="30"/>
      <c r="L9" s="29"/>
      <c r="N9" s="21"/>
    </row>
    <row r="10" spans="1:14" s="17" customFormat="1" ht="15" x14ac:dyDescent="0.25">
      <c r="A10" s="22" t="s">
        <v>102</v>
      </c>
      <c r="C10" s="20"/>
      <c r="D10" s="20"/>
      <c r="E10" s="19"/>
      <c r="F10" s="21"/>
      <c r="G10" s="21"/>
      <c r="H10" s="21"/>
      <c r="I10" s="21"/>
      <c r="J10" s="30" t="s">
        <v>81</v>
      </c>
      <c r="K10" s="30">
        <v>2.2999999999999998</v>
      </c>
      <c r="L10" s="29"/>
      <c r="N10" s="21"/>
    </row>
    <row r="11" spans="1:14" s="17" customFormat="1" ht="15" x14ac:dyDescent="0.25">
      <c r="A11" s="22"/>
      <c r="C11" s="20"/>
      <c r="D11" s="20"/>
      <c r="E11" s="19"/>
      <c r="F11" s="21"/>
      <c r="G11" s="21"/>
      <c r="H11" s="21"/>
      <c r="I11" s="21"/>
      <c r="J11" s="30"/>
      <c r="K11" s="30"/>
      <c r="L11" s="29"/>
      <c r="N11" s="21"/>
    </row>
    <row r="12" spans="1:14" s="17" customFormat="1" ht="15" x14ac:dyDescent="0.25">
      <c r="A12" s="22" t="s">
        <v>101</v>
      </c>
      <c r="C12" s="20"/>
      <c r="D12" s="20"/>
      <c r="E12" s="19"/>
      <c r="F12" s="21"/>
      <c r="G12" s="21"/>
      <c r="H12" s="21"/>
      <c r="I12" s="21"/>
      <c r="J12" s="30" t="s">
        <v>80</v>
      </c>
      <c r="K12" s="30">
        <v>2.4</v>
      </c>
      <c r="L12" s="29"/>
      <c r="N12" s="21"/>
    </row>
    <row r="13" spans="1:14" s="17" customFormat="1" ht="15" x14ac:dyDescent="0.25">
      <c r="A13" s="22"/>
      <c r="C13" s="20"/>
      <c r="D13" s="20"/>
      <c r="E13" s="19"/>
      <c r="F13" s="21"/>
      <c r="G13" s="21"/>
      <c r="H13" s="21"/>
      <c r="I13" s="21"/>
      <c r="J13" s="30"/>
      <c r="K13" s="30"/>
      <c r="L13" s="29"/>
      <c r="N13" s="21"/>
    </row>
    <row r="14" spans="1:14" s="17" customFormat="1" ht="15" x14ac:dyDescent="0.25">
      <c r="A14" s="22" t="s">
        <v>100</v>
      </c>
      <c r="C14" s="20"/>
      <c r="D14" s="20"/>
      <c r="E14" s="19"/>
      <c r="F14" s="21"/>
      <c r="G14" s="21"/>
      <c r="H14" s="21"/>
      <c r="I14" s="21"/>
      <c r="J14" s="30" t="s">
        <v>79</v>
      </c>
      <c r="K14" s="30">
        <v>2.5</v>
      </c>
      <c r="L14" s="29"/>
      <c r="N14" s="21"/>
    </row>
    <row r="15" spans="1:14" s="17" customFormat="1" ht="15" x14ac:dyDescent="0.25">
      <c r="A15" s="22"/>
      <c r="C15" s="20"/>
      <c r="D15" s="20"/>
      <c r="E15" s="19"/>
      <c r="F15" s="21"/>
      <c r="G15" s="21"/>
      <c r="H15" s="21"/>
      <c r="I15" s="21"/>
      <c r="J15" s="30"/>
      <c r="K15" s="30"/>
      <c r="L15" s="29"/>
      <c r="N15" s="21"/>
    </row>
    <row r="16" spans="1:14" s="17" customFormat="1" ht="15" x14ac:dyDescent="0.25">
      <c r="A16" s="22" t="s">
        <v>99</v>
      </c>
      <c r="C16" s="20"/>
      <c r="D16" s="20"/>
      <c r="E16" s="19"/>
      <c r="F16" s="21"/>
      <c r="G16" s="21"/>
      <c r="H16" s="21"/>
      <c r="I16" s="21"/>
      <c r="J16" s="30" t="s">
        <v>78</v>
      </c>
      <c r="K16" s="30">
        <v>2.6</v>
      </c>
      <c r="L16" s="29"/>
      <c r="N16" s="21"/>
    </row>
    <row r="17" spans="1:14" s="17" customFormat="1" ht="15" x14ac:dyDescent="0.25">
      <c r="A17" s="22"/>
      <c r="C17" s="20"/>
      <c r="D17" s="20"/>
      <c r="E17" s="19"/>
      <c r="F17" s="21"/>
      <c r="G17" s="21"/>
      <c r="H17" s="21"/>
      <c r="I17" s="21"/>
      <c r="J17" s="30"/>
      <c r="K17" s="30"/>
      <c r="L17" s="29"/>
      <c r="N17" s="21"/>
    </row>
    <row r="18" spans="1:14" s="17" customFormat="1" ht="15" customHeight="1" x14ac:dyDescent="0.25">
      <c r="A18" s="22" t="s">
        <v>98</v>
      </c>
      <c r="C18" s="20"/>
      <c r="D18" s="20"/>
      <c r="E18" s="19"/>
      <c r="F18" s="21"/>
      <c r="G18" s="21"/>
      <c r="H18" s="21"/>
      <c r="I18" s="21"/>
      <c r="J18" s="30" t="s">
        <v>77</v>
      </c>
      <c r="K18" s="30">
        <v>2.7</v>
      </c>
      <c r="L18" s="29"/>
      <c r="N18" s="21"/>
    </row>
    <row r="19" spans="1:14" s="17" customFormat="1" ht="15" customHeight="1" x14ac:dyDescent="0.2">
      <c r="A19" s="20"/>
      <c r="B19" s="20"/>
      <c r="C19" s="20"/>
      <c r="D19" s="20"/>
      <c r="E19" s="19"/>
      <c r="F19" s="21"/>
      <c r="G19" s="21"/>
      <c r="H19" s="21"/>
      <c r="I19" s="21"/>
      <c r="J19" s="30"/>
      <c r="K19" s="30"/>
      <c r="L19" s="30"/>
      <c r="M19" s="21"/>
      <c r="N19" s="21"/>
    </row>
    <row r="20" spans="1:14" s="17" customFormat="1" ht="15" customHeight="1" x14ac:dyDescent="0.2">
      <c r="A20" s="19"/>
      <c r="B20" s="19"/>
      <c r="C20" s="19"/>
      <c r="D20" s="19"/>
      <c r="E20" s="19"/>
      <c r="F20" s="21"/>
      <c r="G20" s="21"/>
      <c r="H20" s="21"/>
      <c r="I20" s="21"/>
      <c r="J20" s="30"/>
      <c r="K20" s="30"/>
      <c r="L20" s="30"/>
      <c r="M20" s="21"/>
      <c r="N20" s="21"/>
    </row>
    <row r="21" spans="1:14" s="25" customFormat="1" ht="11.25" customHeight="1" x14ac:dyDescent="0.2">
      <c r="A21" s="31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5" customFormat="1" ht="11.25" customHeight="1" x14ac:dyDescent="0.2">
      <c r="A22" s="32" t="s">
        <v>58</v>
      </c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5" customFormat="1" ht="23.25" customHeight="1" x14ac:dyDescent="0.2">
      <c r="A23" s="89" t="s">
        <v>65</v>
      </c>
      <c r="B23" s="89"/>
      <c r="C23" s="89"/>
      <c r="D23" s="89"/>
      <c r="E23" s="89"/>
      <c r="F23" s="89"/>
      <c r="G23" s="89"/>
      <c r="H23" s="89"/>
      <c r="I23" s="89"/>
      <c r="J23" s="24"/>
      <c r="K23" s="24"/>
      <c r="L23" s="24"/>
      <c r="M23" s="24"/>
      <c r="N23" s="24"/>
    </row>
    <row r="24" spans="1:14" s="25" customFormat="1" ht="11.25" customHeight="1" x14ac:dyDescent="0.2">
      <c r="A24" s="32" t="s">
        <v>84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25" customFormat="1" ht="21" customHeight="1" x14ac:dyDescent="0.2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24"/>
      <c r="K25" s="24"/>
      <c r="L25" s="24"/>
      <c r="M25" s="24"/>
      <c r="N25" s="24"/>
    </row>
    <row r="26" spans="1:14" s="25" customFormat="1" ht="11.25" customHeight="1" x14ac:dyDescent="0.2">
      <c r="A26" s="32" t="s">
        <v>86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</row>
    <row r="27" spans="1:14" s="25" customFormat="1" ht="11.25" customHeight="1" x14ac:dyDescent="0.2">
      <c r="A27" s="31" t="s">
        <v>27</v>
      </c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25" customFormat="1" ht="11.25" customHeight="1" x14ac:dyDescent="0.2">
      <c r="A28" s="32" t="s">
        <v>94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5" customFormat="1" ht="20.25" customHeight="1" x14ac:dyDescent="0.2">
      <c r="A29" s="89" t="s">
        <v>93</v>
      </c>
      <c r="B29" s="89"/>
      <c r="C29" s="89"/>
      <c r="D29" s="89"/>
      <c r="E29" s="89"/>
      <c r="F29" s="89"/>
      <c r="G29" s="89"/>
      <c r="H29" s="89"/>
      <c r="I29" s="89"/>
      <c r="J29" s="24"/>
      <c r="K29" s="24"/>
      <c r="L29" s="24"/>
      <c r="M29" s="24"/>
      <c r="N29" s="24"/>
    </row>
    <row r="30" spans="1:14" s="25" customFormat="1" ht="11.25" customHeight="1" x14ac:dyDescent="0.2">
      <c r="A30" s="31" t="str">
        <f ca="1">+CONCATENATE("Fecha de actualización: ",CONCATENATE(CHOOSE(MONTH(TODAY()),"Enero","Febrero","Marzo","Abril","Mayo","Junio","Julio","Agosto","Septiembre","Octubre","Noviembre","Diciembre")," ",YEAR(TODAY())))</f>
        <v>Fecha de actualización: Julio 2025</v>
      </c>
      <c r="B30" s="32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5" customFormat="1" ht="11.25" customHeight="1" x14ac:dyDescent="0.2">
      <c r="A31" s="31" t="s">
        <v>28</v>
      </c>
      <c r="B31" s="83" t="str">
        <f>CONCATENATE(CHOOSE(MONTH(LOOKUP(2,1/('Cuadro 2.1'!6:6&lt;&gt;""),'Cuadro 2.1'!6:6)),"Enero","Febrero","Marzo","Abril","Mayo","Junio","Julio","Agosto","Septiembre","Octubre","Noviembre","Diciembre")," ",YEAR(LOOKUP(2,1/('Cuadro 2.1'!6:6&lt;&gt;""),'Cuadro 2.1'!6:6)))</f>
        <v>Abril 2025</v>
      </c>
      <c r="C31" s="23"/>
      <c r="D31" s="23"/>
      <c r="E31" s="23"/>
      <c r="F31" s="24"/>
      <c r="G31" s="24"/>
      <c r="H31" s="26"/>
      <c r="I31" s="24"/>
      <c r="J31" s="24"/>
      <c r="K31" s="26"/>
      <c r="L31" s="24"/>
      <c r="M31" s="24"/>
      <c r="N31" s="24"/>
    </row>
    <row r="32" spans="1:14" x14ac:dyDescent="0.2">
      <c r="A32" s="17"/>
      <c r="B32" s="17"/>
      <c r="C32" s="17"/>
      <c r="D32" s="17"/>
      <c r="E32" s="17"/>
    </row>
    <row r="33" spans="1:8" x14ac:dyDescent="0.2">
      <c r="A33" s="17"/>
      <c r="B33" s="17"/>
      <c r="C33" s="17"/>
      <c r="D33" s="17"/>
      <c r="E33" s="17"/>
    </row>
    <row r="34" spans="1:8" x14ac:dyDescent="0.2">
      <c r="A34" s="17"/>
      <c r="B34" s="17"/>
      <c r="C34" s="17"/>
      <c r="D34" s="17"/>
      <c r="E34" s="17"/>
    </row>
    <row r="35" spans="1:8" x14ac:dyDescent="0.2">
      <c r="A35" s="17"/>
      <c r="B35" s="17"/>
      <c r="C35" s="17"/>
      <c r="D35" s="17"/>
      <c r="E35" s="17"/>
    </row>
    <row r="39" spans="1:8" ht="15" x14ac:dyDescent="0.25">
      <c r="H39" s="22"/>
    </row>
  </sheetData>
  <mergeCells count="5">
    <mergeCell ref="A2:I2"/>
    <mergeCell ref="A3:I3"/>
    <mergeCell ref="A23:I23"/>
    <mergeCell ref="A25:I25"/>
    <mergeCell ref="A29:I29"/>
  </mergeCells>
  <hyperlinks>
    <hyperlink ref="K8" location="'Cuadro 2.2'!A1" display="'Cuadro 2.2'!A1" xr:uid="{00000000-0004-0000-0000-000000000000}"/>
    <hyperlink ref="K10:K14" location="'2,4'!A1" display="'2,4'!A1" xr:uid="{00000000-0004-0000-0000-000001000000}"/>
    <hyperlink ref="K10" location="'Cuadro 2.3'!A1" display="'Cuadro 2.3'!A1" xr:uid="{00000000-0004-0000-0000-000002000000}"/>
    <hyperlink ref="K12" location="'Cuadro 2.4'!A1" display="'Cuadro 2.4'!A1" xr:uid="{00000000-0004-0000-0000-000003000000}"/>
    <hyperlink ref="K14" location="'Cuadro 2.5'!A1" display="'Cuadro 2.5'!A1" xr:uid="{00000000-0004-0000-0000-000004000000}"/>
    <hyperlink ref="K16:K18" location="'2,4'!A1" display="'2,4'!A1" xr:uid="{00000000-0004-0000-0000-000005000000}"/>
    <hyperlink ref="K16" location="'Cuadro 2.6'!A1" display="'Cuadro 2.6'!A1" xr:uid="{00000000-0004-0000-0000-000006000000}"/>
    <hyperlink ref="K18" location="'Cuadro 2.7'!A1" display="'Cuadro 2.7'!A1" xr:uid="{00000000-0004-0000-0000-000007000000}"/>
    <hyperlink ref="K6" location="'Cuadro 2.1'!A1" display="'Cuadro 2.1'!A1" xr:uid="{00000000-0004-0000-0000-000008000000}"/>
    <hyperlink ref="A6" location="'Cuadro 2.1'!A1" display="'Cuadro 2.1'!A1" xr:uid="{00000000-0004-0000-0000-000009000000}"/>
    <hyperlink ref="A8" location="'Cuadro 2.2'!A1" display="'Cuadro 2.2'!A1" xr:uid="{00000000-0004-0000-0000-00000A000000}"/>
    <hyperlink ref="A10" location="'Cuadro 2.3'!A1" display="'Cuadro 2.3'!A1" xr:uid="{00000000-0004-0000-0000-00000B000000}"/>
    <hyperlink ref="A12" location="'Cuadro 2.4'!A1" display="'Cuadro 2.4'!A1" xr:uid="{00000000-0004-0000-0000-00000C000000}"/>
    <hyperlink ref="A14" location="'Cuadro 2.5'!A1" display="'Cuadro 2.5'!A1" xr:uid="{00000000-0004-0000-0000-00000D000000}"/>
    <hyperlink ref="A16" location="'Cuadro 2.6'!A1" display="'Cuadro 2.6'!A1" xr:uid="{00000000-0004-0000-0000-00000E000000}"/>
    <hyperlink ref="A18" location="'Cuadro 2.7'!A1" display="'Cuadro 2.7'!A1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Y37"/>
  <sheetViews>
    <sheetView showGridLines="0" showRowColHeaders="0" zoomScaleNormal="100" workbookViewId="0">
      <pane xSplit="1" topLeftCell="BV1" activePane="topRight" state="frozen"/>
      <selection activeCell="BV1" sqref="BV1:BY1048576"/>
      <selection pane="topRight" activeCell="A82" sqref="A82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0.5703125" style="18" customWidth="1"/>
    <col min="75" max="75" width="20.140625" style="18" customWidth="1"/>
    <col min="76" max="76" width="21.42578125" style="18" customWidth="1"/>
    <col min="77" max="77" width="21" style="18" customWidth="1"/>
    <col min="78" max="15961" width="18.85546875" style="18" customWidth="1"/>
    <col min="15962" max="16384" width="11.42578125" style="18"/>
  </cols>
  <sheetData>
    <row r="1" spans="1:77" s="1" customFormat="1" ht="30" customHeight="1" x14ac:dyDescent="0.3">
      <c r="A1" s="27" t="s">
        <v>52</v>
      </c>
    </row>
    <row r="2" spans="1:77" s="1" customFormat="1" ht="22.5" customHeight="1" x14ac:dyDescent="0.3">
      <c r="A2" s="27" t="s">
        <v>95</v>
      </c>
    </row>
    <row r="3" spans="1:77" s="1" customFormat="1" ht="11.25" x14ac:dyDescent="0.2"/>
    <row r="4" spans="1:77" s="1" customFormat="1" ht="12.75" customHeight="1" x14ac:dyDescent="0.2">
      <c r="A4" s="55" t="s">
        <v>104</v>
      </c>
    </row>
    <row r="5" spans="1:77" s="28" customFormat="1" ht="15" x14ac:dyDescent="0.2">
      <c r="A5" s="55"/>
    </row>
    <row r="6" spans="1:77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</row>
    <row r="7" spans="1:77" s="36" customFormat="1" ht="15.75" customHeight="1" x14ac:dyDescent="0.2">
      <c r="A7" s="37" t="s">
        <v>41</v>
      </c>
      <c r="B7" s="38">
        <v>362612</v>
      </c>
      <c r="C7" s="38">
        <v>366561</v>
      </c>
      <c r="D7" s="38">
        <v>375319</v>
      </c>
      <c r="E7" s="38">
        <v>378952</v>
      </c>
      <c r="F7" s="38">
        <v>375108</v>
      </c>
      <c r="G7" s="38">
        <v>361726</v>
      </c>
      <c r="H7" s="38">
        <v>357482</v>
      </c>
      <c r="I7" s="38">
        <v>356525</v>
      </c>
      <c r="J7" s="38">
        <v>353523</v>
      </c>
      <c r="K7" s="38">
        <v>355270</v>
      </c>
      <c r="L7" s="38">
        <v>360313</v>
      </c>
      <c r="M7" s="38">
        <v>363682</v>
      </c>
      <c r="N7" s="38">
        <v>356889</v>
      </c>
      <c r="O7" s="38">
        <v>359536</v>
      </c>
      <c r="P7" s="38">
        <v>370988</v>
      </c>
      <c r="Q7" s="38">
        <v>377095</v>
      </c>
      <c r="R7" s="38">
        <v>360955</v>
      </c>
      <c r="S7" s="38">
        <v>351431</v>
      </c>
      <c r="T7" s="38">
        <v>350980</v>
      </c>
      <c r="U7" s="38">
        <v>347922</v>
      </c>
      <c r="V7" s="38">
        <v>347446</v>
      </c>
      <c r="W7" s="38">
        <v>348050</v>
      </c>
      <c r="X7" s="38">
        <v>346745</v>
      </c>
      <c r="Y7" s="38">
        <v>353453</v>
      </c>
      <c r="Z7" s="38">
        <v>353643</v>
      </c>
      <c r="AA7" s="38">
        <v>360131</v>
      </c>
      <c r="AB7" s="38">
        <v>370574</v>
      </c>
      <c r="AC7" s="38">
        <v>377679</v>
      </c>
      <c r="AD7" s="38">
        <v>369850</v>
      </c>
      <c r="AE7" s="38">
        <v>361047</v>
      </c>
      <c r="AF7" s="38">
        <v>362417</v>
      </c>
      <c r="AG7" s="38">
        <v>359264</v>
      </c>
      <c r="AH7" s="38">
        <v>359136</v>
      </c>
      <c r="AI7" s="38">
        <v>360072</v>
      </c>
      <c r="AJ7" s="38">
        <v>356249</v>
      </c>
      <c r="AK7" s="38">
        <v>359990</v>
      </c>
      <c r="AL7" s="38">
        <v>361139</v>
      </c>
      <c r="AM7" s="38">
        <v>365532</v>
      </c>
      <c r="AN7" s="38">
        <v>371045</v>
      </c>
      <c r="AO7" s="38">
        <v>376339</v>
      </c>
      <c r="AP7" s="38">
        <v>364530</v>
      </c>
      <c r="AQ7" s="38">
        <v>353206</v>
      </c>
      <c r="AR7" s="38">
        <v>349618</v>
      </c>
      <c r="AS7" s="38">
        <v>346759</v>
      </c>
      <c r="AT7" s="38">
        <v>347001</v>
      </c>
      <c r="AU7" s="38">
        <v>345149</v>
      </c>
      <c r="AV7" s="38">
        <v>342321</v>
      </c>
      <c r="AW7" s="38">
        <v>345505</v>
      </c>
      <c r="AX7" s="38">
        <v>349447</v>
      </c>
      <c r="AY7" s="38">
        <v>357824</v>
      </c>
      <c r="AZ7" s="38">
        <v>366194</v>
      </c>
      <c r="BA7" s="38">
        <v>365831</v>
      </c>
      <c r="BB7" s="38">
        <v>350208</v>
      </c>
      <c r="BC7" s="38">
        <v>349153</v>
      </c>
      <c r="BD7" s="38">
        <v>350843</v>
      </c>
      <c r="BE7" s="38">
        <v>347940</v>
      </c>
      <c r="BF7" s="38">
        <v>348593</v>
      </c>
      <c r="BG7" s="38">
        <v>343140</v>
      </c>
      <c r="BH7" s="38">
        <v>338542</v>
      </c>
      <c r="BI7" s="38">
        <v>342133</v>
      </c>
      <c r="BJ7" s="38">
        <v>349082</v>
      </c>
      <c r="BK7" s="38">
        <v>363156</v>
      </c>
      <c r="BL7" s="38">
        <v>373180</v>
      </c>
      <c r="BM7" s="38">
        <v>368764</v>
      </c>
      <c r="BN7" s="38">
        <v>368429</v>
      </c>
      <c r="BO7" s="38">
        <v>364052</v>
      </c>
      <c r="BP7" s="38">
        <v>360411</v>
      </c>
      <c r="BQ7" s="38">
        <v>357200</v>
      </c>
      <c r="BR7" s="38">
        <v>357911</v>
      </c>
      <c r="BS7" s="38">
        <v>354619</v>
      </c>
      <c r="BT7" s="38">
        <v>353783</v>
      </c>
      <c r="BU7" s="38">
        <v>359676</v>
      </c>
      <c r="BV7" s="38">
        <v>360322</v>
      </c>
      <c r="BW7" s="38">
        <v>366803</v>
      </c>
      <c r="BX7" s="38">
        <v>375121</v>
      </c>
      <c r="BY7" s="38">
        <v>368650</v>
      </c>
    </row>
    <row r="8" spans="1:77" s="36" customFormat="1" ht="15.75" customHeight="1" x14ac:dyDescent="0.2">
      <c r="A8" s="37" t="s">
        <v>42</v>
      </c>
      <c r="B8" s="38">
        <v>74435</v>
      </c>
      <c r="C8" s="38">
        <v>74828</v>
      </c>
      <c r="D8" s="38">
        <v>75968</v>
      </c>
      <c r="E8" s="38">
        <v>76743</v>
      </c>
      <c r="F8" s="38">
        <v>76643</v>
      </c>
      <c r="G8" s="38">
        <v>77294</v>
      </c>
      <c r="H8" s="38">
        <v>77549</v>
      </c>
      <c r="I8" s="38">
        <v>77438</v>
      </c>
      <c r="J8" s="38">
        <v>77242</v>
      </c>
      <c r="K8" s="38">
        <v>77327</v>
      </c>
      <c r="L8" s="38">
        <v>78063</v>
      </c>
      <c r="M8" s="38">
        <v>78126</v>
      </c>
      <c r="N8" s="38">
        <v>78000</v>
      </c>
      <c r="O8" s="38">
        <v>78394</v>
      </c>
      <c r="P8" s="38">
        <v>78723</v>
      </c>
      <c r="Q8" s="38">
        <v>78492</v>
      </c>
      <c r="R8" s="38">
        <v>77118</v>
      </c>
      <c r="S8" s="38">
        <v>77332</v>
      </c>
      <c r="T8" s="38">
        <v>75867</v>
      </c>
      <c r="U8" s="38">
        <v>75250</v>
      </c>
      <c r="V8" s="38">
        <v>75142</v>
      </c>
      <c r="W8" s="38">
        <v>75017</v>
      </c>
      <c r="X8" s="38">
        <v>74483</v>
      </c>
      <c r="Y8" s="38">
        <v>74291</v>
      </c>
      <c r="Z8" s="38">
        <v>74269</v>
      </c>
      <c r="AA8" s="38">
        <v>74823</v>
      </c>
      <c r="AB8" s="38">
        <v>75053</v>
      </c>
      <c r="AC8" s="38">
        <v>75553</v>
      </c>
      <c r="AD8" s="38">
        <v>75813</v>
      </c>
      <c r="AE8" s="38">
        <v>77396</v>
      </c>
      <c r="AF8" s="38">
        <v>77877</v>
      </c>
      <c r="AG8" s="38">
        <v>78032</v>
      </c>
      <c r="AH8" s="38">
        <v>78031</v>
      </c>
      <c r="AI8" s="38">
        <v>78361</v>
      </c>
      <c r="AJ8" s="38">
        <v>78856</v>
      </c>
      <c r="AK8" s="38">
        <v>79396</v>
      </c>
      <c r="AL8" s="38">
        <v>80592</v>
      </c>
      <c r="AM8" s="38">
        <v>81063</v>
      </c>
      <c r="AN8" s="38">
        <v>81470</v>
      </c>
      <c r="AO8" s="38">
        <v>82087</v>
      </c>
      <c r="AP8" s="38">
        <v>82350</v>
      </c>
      <c r="AQ8" s="38">
        <v>82831</v>
      </c>
      <c r="AR8" s="38">
        <v>83363</v>
      </c>
      <c r="AS8" s="38">
        <v>84199</v>
      </c>
      <c r="AT8" s="38">
        <v>84784</v>
      </c>
      <c r="AU8" s="38">
        <v>85355</v>
      </c>
      <c r="AV8" s="38">
        <v>86090</v>
      </c>
      <c r="AW8" s="38">
        <v>87579</v>
      </c>
      <c r="AX8" s="38">
        <v>88440</v>
      </c>
      <c r="AY8" s="38">
        <v>89549</v>
      </c>
      <c r="AZ8" s="38">
        <v>89736</v>
      </c>
      <c r="BA8" s="38">
        <v>91009</v>
      </c>
      <c r="BB8" s="38">
        <v>91056</v>
      </c>
      <c r="BC8" s="38">
        <v>93072</v>
      </c>
      <c r="BD8" s="38">
        <v>93576</v>
      </c>
      <c r="BE8" s="38">
        <v>94559</v>
      </c>
      <c r="BF8" s="38">
        <v>94950</v>
      </c>
      <c r="BG8" s="38">
        <v>96075</v>
      </c>
      <c r="BH8" s="38">
        <v>96504</v>
      </c>
      <c r="BI8" s="38">
        <v>97258</v>
      </c>
      <c r="BJ8" s="38">
        <v>98424</v>
      </c>
      <c r="BK8" s="38">
        <v>98954</v>
      </c>
      <c r="BL8" s="38">
        <v>99089</v>
      </c>
      <c r="BM8" s="38">
        <v>99359</v>
      </c>
      <c r="BN8" s="38">
        <v>98888</v>
      </c>
      <c r="BO8" s="38">
        <v>98508</v>
      </c>
      <c r="BP8" s="38">
        <v>97850</v>
      </c>
      <c r="BQ8" s="38">
        <v>97882</v>
      </c>
      <c r="BR8" s="38">
        <v>97711</v>
      </c>
      <c r="BS8" s="38">
        <v>98027</v>
      </c>
      <c r="BT8" s="38">
        <v>98212</v>
      </c>
      <c r="BU8" s="38">
        <v>97839</v>
      </c>
      <c r="BV8" s="38">
        <v>99869</v>
      </c>
      <c r="BW8" s="38">
        <v>100641</v>
      </c>
      <c r="BX8" s="38">
        <v>100125</v>
      </c>
      <c r="BY8" s="38">
        <v>98464</v>
      </c>
    </row>
    <row r="9" spans="1:77" s="36" customFormat="1" ht="15.75" customHeight="1" x14ac:dyDescent="0.2">
      <c r="A9" s="56" t="s">
        <v>31</v>
      </c>
      <c r="B9" s="38">
        <v>1131793</v>
      </c>
      <c r="C9" s="38">
        <v>1132253</v>
      </c>
      <c r="D9" s="38">
        <v>1130993</v>
      </c>
      <c r="E9" s="38">
        <v>1128198</v>
      </c>
      <c r="F9" s="38">
        <v>1118271</v>
      </c>
      <c r="G9" s="38">
        <v>1110658</v>
      </c>
      <c r="H9" s="38">
        <v>1103253</v>
      </c>
      <c r="I9" s="38">
        <v>1104919</v>
      </c>
      <c r="J9" s="38">
        <v>1102711</v>
      </c>
      <c r="K9" s="38">
        <v>1095144</v>
      </c>
      <c r="L9" s="38">
        <v>1093462</v>
      </c>
      <c r="M9" s="38">
        <v>1089585</v>
      </c>
      <c r="N9" s="38">
        <v>1088518</v>
      </c>
      <c r="O9" s="38">
        <v>1089790</v>
      </c>
      <c r="P9" s="38">
        <v>1092534</v>
      </c>
      <c r="Q9" s="38">
        <v>1093781</v>
      </c>
      <c r="R9" s="38">
        <v>1077859</v>
      </c>
      <c r="S9" s="38">
        <v>1076840</v>
      </c>
      <c r="T9" s="38">
        <v>1077435</v>
      </c>
      <c r="U9" s="38">
        <v>1081892</v>
      </c>
      <c r="V9" s="38">
        <v>1088722</v>
      </c>
      <c r="W9" s="38">
        <v>1097971</v>
      </c>
      <c r="X9" s="38">
        <v>1104647</v>
      </c>
      <c r="Y9" s="38">
        <v>1110634</v>
      </c>
      <c r="Z9" s="38">
        <v>1110065</v>
      </c>
      <c r="AA9" s="38">
        <v>1115842</v>
      </c>
      <c r="AB9" s="38">
        <v>1122307</v>
      </c>
      <c r="AC9" s="38">
        <v>1133728</v>
      </c>
      <c r="AD9" s="38">
        <v>1132667</v>
      </c>
      <c r="AE9" s="38">
        <v>1127157</v>
      </c>
      <c r="AF9" s="38">
        <v>1127383</v>
      </c>
      <c r="AG9" s="38">
        <v>1129144</v>
      </c>
      <c r="AH9" s="38">
        <v>1129263</v>
      </c>
      <c r="AI9" s="38">
        <v>1133444</v>
      </c>
      <c r="AJ9" s="38">
        <v>1134633</v>
      </c>
      <c r="AK9" s="38">
        <v>1143467</v>
      </c>
      <c r="AL9" s="38">
        <v>1149849</v>
      </c>
      <c r="AM9" s="38">
        <v>1158883</v>
      </c>
      <c r="AN9" s="38">
        <v>1165123</v>
      </c>
      <c r="AO9" s="38">
        <v>1174234</v>
      </c>
      <c r="AP9" s="38">
        <v>1171907</v>
      </c>
      <c r="AQ9" s="38">
        <v>1175814</v>
      </c>
      <c r="AR9" s="38">
        <v>1180893</v>
      </c>
      <c r="AS9" s="38">
        <v>1187542</v>
      </c>
      <c r="AT9" s="38">
        <v>1188579</v>
      </c>
      <c r="AU9" s="38">
        <v>1192147</v>
      </c>
      <c r="AV9" s="38">
        <v>1194111</v>
      </c>
      <c r="AW9" s="38">
        <v>1201686</v>
      </c>
      <c r="AX9" s="38">
        <v>1200404</v>
      </c>
      <c r="AY9" s="38">
        <v>1206769</v>
      </c>
      <c r="AZ9" s="38">
        <v>1209834</v>
      </c>
      <c r="BA9" s="38">
        <v>1217337</v>
      </c>
      <c r="BB9" s="38">
        <v>1211540</v>
      </c>
      <c r="BC9" s="38">
        <v>1209852</v>
      </c>
      <c r="BD9" s="38">
        <v>1211776</v>
      </c>
      <c r="BE9" s="38">
        <v>1216477</v>
      </c>
      <c r="BF9" s="38">
        <v>1218376</v>
      </c>
      <c r="BG9" s="38">
        <v>1216136</v>
      </c>
      <c r="BH9" s="38">
        <v>1215092</v>
      </c>
      <c r="BI9" s="38">
        <v>1215798</v>
      </c>
      <c r="BJ9" s="38">
        <v>1212379</v>
      </c>
      <c r="BK9" s="38">
        <v>1212712</v>
      </c>
      <c r="BL9" s="38">
        <v>1208758</v>
      </c>
      <c r="BM9" s="38">
        <v>1201854</v>
      </c>
      <c r="BN9" s="38">
        <v>1187489</v>
      </c>
      <c r="BO9" s="38">
        <v>1177362</v>
      </c>
      <c r="BP9" s="38">
        <v>1169123</v>
      </c>
      <c r="BQ9" s="38">
        <v>1177318</v>
      </c>
      <c r="BR9" s="38">
        <v>1178166</v>
      </c>
      <c r="BS9" s="38">
        <v>1180613</v>
      </c>
      <c r="BT9" s="38">
        <v>1184749</v>
      </c>
      <c r="BU9" s="38">
        <v>1187044</v>
      </c>
      <c r="BV9" s="38">
        <v>1183727</v>
      </c>
      <c r="BW9" s="38">
        <v>1187486</v>
      </c>
      <c r="BX9" s="38">
        <v>1189582</v>
      </c>
      <c r="BY9" s="38">
        <v>1184929</v>
      </c>
    </row>
    <row r="10" spans="1:77" s="36" customFormat="1" ht="15.75" customHeight="1" x14ac:dyDescent="0.2">
      <c r="A10" s="56" t="s">
        <v>32</v>
      </c>
      <c r="B10" s="38">
        <v>68306</v>
      </c>
      <c r="C10" s="38">
        <v>67872</v>
      </c>
      <c r="D10" s="38">
        <v>67934</v>
      </c>
      <c r="E10" s="38">
        <v>67806</v>
      </c>
      <c r="F10" s="38">
        <v>67740</v>
      </c>
      <c r="G10" s="38">
        <v>67847</v>
      </c>
      <c r="H10" s="38">
        <v>68078</v>
      </c>
      <c r="I10" s="38">
        <v>68123</v>
      </c>
      <c r="J10" s="38">
        <v>68093</v>
      </c>
      <c r="K10" s="38">
        <v>68450</v>
      </c>
      <c r="L10" s="38">
        <v>68379</v>
      </c>
      <c r="M10" s="38">
        <v>68339</v>
      </c>
      <c r="N10" s="38">
        <v>68149</v>
      </c>
      <c r="O10" s="38">
        <v>67816</v>
      </c>
      <c r="P10" s="38">
        <v>67731</v>
      </c>
      <c r="Q10" s="38">
        <v>67687</v>
      </c>
      <c r="R10" s="38">
        <v>67350</v>
      </c>
      <c r="S10" s="38">
        <v>67270</v>
      </c>
      <c r="T10" s="38">
        <v>67322</v>
      </c>
      <c r="U10" s="38">
        <v>67308</v>
      </c>
      <c r="V10" s="38">
        <v>66866</v>
      </c>
      <c r="W10" s="38">
        <v>66895</v>
      </c>
      <c r="X10" s="38">
        <v>66888</v>
      </c>
      <c r="Y10" s="38">
        <v>66922</v>
      </c>
      <c r="Z10" s="38">
        <v>71049</v>
      </c>
      <c r="AA10" s="38">
        <v>71200</v>
      </c>
      <c r="AB10" s="38">
        <v>71282</v>
      </c>
      <c r="AC10" s="38">
        <v>71199</v>
      </c>
      <c r="AD10" s="38">
        <v>71240</v>
      </c>
      <c r="AE10" s="38">
        <v>71216</v>
      </c>
      <c r="AF10" s="38">
        <v>67350</v>
      </c>
      <c r="AG10" s="38">
        <v>71237</v>
      </c>
      <c r="AH10" s="38">
        <v>71251</v>
      </c>
      <c r="AI10" s="38">
        <v>71380</v>
      </c>
      <c r="AJ10" s="38">
        <v>67514</v>
      </c>
      <c r="AK10" s="38">
        <v>71435</v>
      </c>
      <c r="AL10" s="38">
        <v>67159</v>
      </c>
      <c r="AM10" s="38">
        <v>67255</v>
      </c>
      <c r="AN10" s="38">
        <v>67371</v>
      </c>
      <c r="AO10" s="38">
        <v>71219</v>
      </c>
      <c r="AP10" s="38">
        <v>71197</v>
      </c>
      <c r="AQ10" s="38">
        <v>71193</v>
      </c>
      <c r="AR10" s="38">
        <v>71410</v>
      </c>
      <c r="AS10" s="38">
        <v>71598</v>
      </c>
      <c r="AT10" s="38">
        <v>71669</v>
      </c>
      <c r="AU10" s="38">
        <v>71834</v>
      </c>
      <c r="AV10" s="38">
        <v>71893</v>
      </c>
      <c r="AW10" s="38">
        <v>68185</v>
      </c>
      <c r="AX10" s="38">
        <v>68258</v>
      </c>
      <c r="AY10" s="38">
        <v>68390</v>
      </c>
      <c r="AZ10" s="38">
        <v>68301</v>
      </c>
      <c r="BA10" s="38">
        <v>68375</v>
      </c>
      <c r="BB10" s="38">
        <v>68371</v>
      </c>
      <c r="BC10" s="38">
        <v>68303</v>
      </c>
      <c r="BD10" s="38">
        <v>68249</v>
      </c>
      <c r="BE10" s="38">
        <v>68434</v>
      </c>
      <c r="BF10" s="38">
        <v>68655</v>
      </c>
      <c r="BG10" s="38">
        <v>68926</v>
      </c>
      <c r="BH10" s="38">
        <v>69080</v>
      </c>
      <c r="BI10" s="38">
        <v>69293</v>
      </c>
      <c r="BJ10" s="38">
        <v>69308</v>
      </c>
      <c r="BK10" s="38">
        <v>69403</v>
      </c>
      <c r="BL10" s="38">
        <v>69348</v>
      </c>
      <c r="BM10" s="38">
        <v>69328</v>
      </c>
      <c r="BN10" s="38">
        <v>69339</v>
      </c>
      <c r="BO10" s="38">
        <v>69231</v>
      </c>
      <c r="BP10" s="38">
        <v>69199</v>
      </c>
      <c r="BQ10" s="38">
        <v>69332</v>
      </c>
      <c r="BR10" s="38">
        <v>69274</v>
      </c>
      <c r="BS10" s="38">
        <v>69338</v>
      </c>
      <c r="BT10" s="38">
        <v>69344</v>
      </c>
      <c r="BU10" s="38">
        <v>69442</v>
      </c>
      <c r="BV10" s="38">
        <v>69453</v>
      </c>
      <c r="BW10" s="38">
        <v>69373</v>
      </c>
      <c r="BX10" s="38">
        <v>69468</v>
      </c>
      <c r="BY10" s="38">
        <v>70012</v>
      </c>
    </row>
    <row r="11" spans="1:77" s="36" customFormat="1" ht="15.75" customHeight="1" x14ac:dyDescent="0.2">
      <c r="A11" s="56" t="s">
        <v>43</v>
      </c>
      <c r="B11" s="38">
        <v>94874</v>
      </c>
      <c r="C11" s="38">
        <v>87862</v>
      </c>
      <c r="D11" s="38">
        <v>90099</v>
      </c>
      <c r="E11" s="38">
        <v>93664</v>
      </c>
      <c r="F11" s="38">
        <v>92484</v>
      </c>
      <c r="G11" s="38">
        <v>92304</v>
      </c>
      <c r="H11" s="38">
        <v>92603</v>
      </c>
      <c r="I11" s="38">
        <v>93963</v>
      </c>
      <c r="J11" s="38">
        <v>93274</v>
      </c>
      <c r="K11" s="38">
        <v>92876</v>
      </c>
      <c r="L11" s="38">
        <v>90443</v>
      </c>
      <c r="M11" s="38">
        <v>91297</v>
      </c>
      <c r="N11" s="38">
        <v>91577</v>
      </c>
      <c r="O11" s="38">
        <v>89149</v>
      </c>
      <c r="P11" s="38">
        <v>88418</v>
      </c>
      <c r="Q11" s="38">
        <v>88502</v>
      </c>
      <c r="R11" s="38">
        <v>87186</v>
      </c>
      <c r="S11" s="38">
        <v>86221</v>
      </c>
      <c r="T11" s="38">
        <v>87913</v>
      </c>
      <c r="U11" s="38">
        <v>87985</v>
      </c>
      <c r="V11" s="38">
        <v>88821</v>
      </c>
      <c r="W11" s="38">
        <v>90539</v>
      </c>
      <c r="X11" s="38">
        <v>90602</v>
      </c>
      <c r="Y11" s="38">
        <v>90572</v>
      </c>
      <c r="Z11" s="38">
        <v>91657</v>
      </c>
      <c r="AA11" s="38">
        <v>95839</v>
      </c>
      <c r="AB11" s="38">
        <v>92883</v>
      </c>
      <c r="AC11" s="38">
        <v>93170</v>
      </c>
      <c r="AD11" s="38">
        <v>93019</v>
      </c>
      <c r="AE11" s="38">
        <v>88835</v>
      </c>
      <c r="AF11" s="38">
        <v>88326</v>
      </c>
      <c r="AG11" s="38">
        <v>88148</v>
      </c>
      <c r="AH11" s="38">
        <v>88080</v>
      </c>
      <c r="AI11" s="38">
        <v>87893</v>
      </c>
      <c r="AJ11" s="38">
        <v>89056</v>
      </c>
      <c r="AK11" s="38">
        <v>88735</v>
      </c>
      <c r="AL11" s="38">
        <v>90355</v>
      </c>
      <c r="AM11" s="38">
        <v>91624</v>
      </c>
      <c r="AN11" s="38">
        <v>92203</v>
      </c>
      <c r="AO11" s="38">
        <v>92408</v>
      </c>
      <c r="AP11" s="38">
        <v>90924</v>
      </c>
      <c r="AQ11" s="38">
        <v>89893</v>
      </c>
      <c r="AR11" s="38">
        <v>89397</v>
      </c>
      <c r="AS11" s="38">
        <v>89955</v>
      </c>
      <c r="AT11" s="38">
        <v>90072</v>
      </c>
      <c r="AU11" s="38">
        <v>90334</v>
      </c>
      <c r="AV11" s="38">
        <v>90730</v>
      </c>
      <c r="AW11" s="38">
        <v>88552</v>
      </c>
      <c r="AX11" s="38">
        <v>88760</v>
      </c>
      <c r="AY11" s="38">
        <v>89907</v>
      </c>
      <c r="AZ11" s="38">
        <v>89761</v>
      </c>
      <c r="BA11" s="38">
        <v>88482</v>
      </c>
      <c r="BB11" s="38">
        <v>86580</v>
      </c>
      <c r="BC11" s="38">
        <v>85678</v>
      </c>
      <c r="BD11" s="38">
        <v>85289</v>
      </c>
      <c r="BE11" s="38">
        <v>85911</v>
      </c>
      <c r="BF11" s="38">
        <v>85624</v>
      </c>
      <c r="BG11" s="38">
        <v>85369</v>
      </c>
      <c r="BH11" s="38">
        <v>85445</v>
      </c>
      <c r="BI11" s="38">
        <v>85135</v>
      </c>
      <c r="BJ11" s="38">
        <v>85482</v>
      </c>
      <c r="BK11" s="38">
        <v>85698</v>
      </c>
      <c r="BL11" s="38">
        <v>85505</v>
      </c>
      <c r="BM11" s="38">
        <v>85640</v>
      </c>
      <c r="BN11" s="38">
        <v>84486</v>
      </c>
      <c r="BO11" s="38">
        <v>83876</v>
      </c>
      <c r="BP11" s="38">
        <v>83113</v>
      </c>
      <c r="BQ11" s="38">
        <v>83023</v>
      </c>
      <c r="BR11" s="38">
        <v>82837</v>
      </c>
      <c r="BS11" s="38">
        <v>82276</v>
      </c>
      <c r="BT11" s="38">
        <v>82556</v>
      </c>
      <c r="BU11" s="38">
        <v>82799</v>
      </c>
      <c r="BV11" s="38">
        <v>83121</v>
      </c>
      <c r="BW11" s="38">
        <v>82642</v>
      </c>
      <c r="BX11" s="38">
        <v>82719</v>
      </c>
      <c r="BY11" s="38">
        <v>82630</v>
      </c>
    </row>
    <row r="12" spans="1:77" s="36" customFormat="1" ht="15.75" customHeight="1" x14ac:dyDescent="0.2">
      <c r="A12" s="56" t="s">
        <v>44</v>
      </c>
      <c r="B12" s="38">
        <v>451542</v>
      </c>
      <c r="C12" s="38">
        <v>458367</v>
      </c>
      <c r="D12" s="38">
        <v>466540</v>
      </c>
      <c r="E12" s="38">
        <v>469765</v>
      </c>
      <c r="F12" s="38">
        <v>466371</v>
      </c>
      <c r="G12" s="38">
        <v>466712</v>
      </c>
      <c r="H12" s="38">
        <v>456741</v>
      </c>
      <c r="I12" s="38">
        <v>459249</v>
      </c>
      <c r="J12" s="38">
        <v>456836</v>
      </c>
      <c r="K12" s="38">
        <v>445713</v>
      </c>
      <c r="L12" s="38">
        <v>434263</v>
      </c>
      <c r="M12" s="38">
        <v>424672</v>
      </c>
      <c r="N12" s="38">
        <v>405241</v>
      </c>
      <c r="O12" s="38">
        <v>395687</v>
      </c>
      <c r="P12" s="38">
        <v>389386</v>
      </c>
      <c r="Q12" s="38">
        <v>379623</v>
      </c>
      <c r="R12" s="38">
        <v>338180</v>
      </c>
      <c r="S12" s="38">
        <v>329777</v>
      </c>
      <c r="T12" s="38">
        <v>329339</v>
      </c>
      <c r="U12" s="38">
        <v>324652</v>
      </c>
      <c r="V12" s="38">
        <v>327905</v>
      </c>
      <c r="W12" s="38">
        <v>335287</v>
      </c>
      <c r="X12" s="38">
        <v>343331</v>
      </c>
      <c r="Y12" s="38">
        <v>350892</v>
      </c>
      <c r="Z12" s="38">
        <v>346543</v>
      </c>
      <c r="AA12" s="38">
        <v>353549</v>
      </c>
      <c r="AB12" s="38">
        <v>360801</v>
      </c>
      <c r="AC12" s="38">
        <v>374626</v>
      </c>
      <c r="AD12" s="38">
        <v>376349</v>
      </c>
      <c r="AE12" s="38">
        <v>375723</v>
      </c>
      <c r="AF12" s="38">
        <v>382893</v>
      </c>
      <c r="AG12" s="38">
        <v>389724</v>
      </c>
      <c r="AH12" s="38">
        <v>395787</v>
      </c>
      <c r="AI12" s="38">
        <v>403915</v>
      </c>
      <c r="AJ12" s="38">
        <v>408962</v>
      </c>
      <c r="AK12" s="38">
        <v>417018</v>
      </c>
      <c r="AL12" s="38">
        <v>409525</v>
      </c>
      <c r="AM12" s="38">
        <v>414946</v>
      </c>
      <c r="AN12" s="38">
        <v>422076</v>
      </c>
      <c r="AO12" s="38">
        <v>435780</v>
      </c>
      <c r="AP12" s="38">
        <v>437905</v>
      </c>
      <c r="AQ12" s="38">
        <v>442572</v>
      </c>
      <c r="AR12" s="38">
        <v>446637</v>
      </c>
      <c r="AS12" s="38">
        <v>452047</v>
      </c>
      <c r="AT12" s="38">
        <v>457549</v>
      </c>
      <c r="AU12" s="38">
        <v>465497</v>
      </c>
      <c r="AV12" s="38">
        <v>471239</v>
      </c>
      <c r="AW12" s="38">
        <v>479514</v>
      </c>
      <c r="AX12" s="38">
        <v>469525</v>
      </c>
      <c r="AY12" s="38">
        <v>475270</v>
      </c>
      <c r="AZ12" s="38">
        <v>477224</v>
      </c>
      <c r="BA12" s="38">
        <v>490186</v>
      </c>
      <c r="BB12" s="38">
        <v>488780</v>
      </c>
      <c r="BC12" s="38">
        <v>492999</v>
      </c>
      <c r="BD12" s="38">
        <v>488439</v>
      </c>
      <c r="BE12" s="38">
        <v>487657</v>
      </c>
      <c r="BF12" s="38">
        <v>490334</v>
      </c>
      <c r="BG12" s="38">
        <v>484301</v>
      </c>
      <c r="BH12" s="38">
        <v>477296</v>
      </c>
      <c r="BI12" s="38">
        <v>470696</v>
      </c>
      <c r="BJ12" s="38">
        <v>442435</v>
      </c>
      <c r="BK12" s="38">
        <v>424474</v>
      </c>
      <c r="BL12" s="38">
        <v>411330</v>
      </c>
      <c r="BM12" s="38">
        <v>402315</v>
      </c>
      <c r="BN12" s="38">
        <v>396561</v>
      </c>
      <c r="BO12" s="38">
        <v>394724</v>
      </c>
      <c r="BP12" s="38">
        <v>388378</v>
      </c>
      <c r="BQ12" s="38">
        <v>389246</v>
      </c>
      <c r="BR12" s="38">
        <v>392894</v>
      </c>
      <c r="BS12" s="38">
        <v>396377</v>
      </c>
      <c r="BT12" s="38">
        <v>398967</v>
      </c>
      <c r="BU12" s="38">
        <v>399228</v>
      </c>
      <c r="BV12" s="38">
        <v>390680</v>
      </c>
      <c r="BW12" s="38">
        <v>393546</v>
      </c>
      <c r="BX12" s="38">
        <v>395425</v>
      </c>
      <c r="BY12" s="38">
        <v>396207</v>
      </c>
    </row>
    <row r="13" spans="1:77" s="36" customFormat="1" ht="15.75" customHeight="1" x14ac:dyDescent="0.2">
      <c r="A13" s="56" t="s">
        <v>45</v>
      </c>
      <c r="B13" s="38">
        <v>1161705</v>
      </c>
      <c r="C13" s="38">
        <v>1160085</v>
      </c>
      <c r="D13" s="38">
        <v>1153090</v>
      </c>
      <c r="E13" s="38">
        <v>1144272</v>
      </c>
      <c r="F13" s="38">
        <v>1135836</v>
      </c>
      <c r="G13" s="38">
        <v>1130360</v>
      </c>
      <c r="H13" s="38">
        <v>1126071</v>
      </c>
      <c r="I13" s="38">
        <v>1128626</v>
      </c>
      <c r="J13" s="38">
        <v>1130869</v>
      </c>
      <c r="K13" s="38">
        <v>1125085</v>
      </c>
      <c r="L13" s="38">
        <v>1125679</v>
      </c>
      <c r="M13" s="38">
        <v>1124574</v>
      </c>
      <c r="N13" s="38">
        <v>1133322</v>
      </c>
      <c r="O13" s="38">
        <v>1136939</v>
      </c>
      <c r="P13" s="38">
        <v>1133738</v>
      </c>
      <c r="Q13" s="38">
        <v>1132001</v>
      </c>
      <c r="R13" s="38">
        <v>1112852</v>
      </c>
      <c r="S13" s="38">
        <v>1106950</v>
      </c>
      <c r="T13" s="38">
        <v>1106740</v>
      </c>
      <c r="U13" s="38">
        <v>1105815</v>
      </c>
      <c r="V13" s="38">
        <v>1107072</v>
      </c>
      <c r="W13" s="38">
        <v>1107942</v>
      </c>
      <c r="X13" s="38">
        <v>1110813</v>
      </c>
      <c r="Y13" s="38">
        <v>1111850</v>
      </c>
      <c r="Z13" s="38">
        <v>1118513</v>
      </c>
      <c r="AA13" s="38">
        <v>1121996</v>
      </c>
      <c r="AB13" s="38">
        <v>1122692</v>
      </c>
      <c r="AC13" s="38">
        <v>1126637</v>
      </c>
      <c r="AD13" s="38">
        <v>1124583</v>
      </c>
      <c r="AE13" s="38">
        <v>1119803</v>
      </c>
      <c r="AF13" s="38">
        <v>1116343</v>
      </c>
      <c r="AG13" s="38">
        <v>1117415</v>
      </c>
      <c r="AH13" s="38">
        <v>1114505</v>
      </c>
      <c r="AI13" s="38">
        <v>1117734</v>
      </c>
      <c r="AJ13" s="38">
        <v>1125043</v>
      </c>
      <c r="AK13" s="38">
        <v>1135736</v>
      </c>
      <c r="AL13" s="38">
        <v>1152282</v>
      </c>
      <c r="AM13" s="38">
        <v>1165045</v>
      </c>
      <c r="AN13" s="38">
        <v>1163883</v>
      </c>
      <c r="AO13" s="38">
        <v>1166328</v>
      </c>
      <c r="AP13" s="38">
        <v>1165487</v>
      </c>
      <c r="AQ13" s="38">
        <v>1168877</v>
      </c>
      <c r="AR13" s="38">
        <v>1173962</v>
      </c>
      <c r="AS13" s="38">
        <v>1182265</v>
      </c>
      <c r="AT13" s="38">
        <v>1187088</v>
      </c>
      <c r="AU13" s="38">
        <v>1191881</v>
      </c>
      <c r="AV13" s="38">
        <v>1199739</v>
      </c>
      <c r="AW13" s="38">
        <v>1210966</v>
      </c>
      <c r="AX13" s="38">
        <v>1228868</v>
      </c>
      <c r="AY13" s="38">
        <v>1238745</v>
      </c>
      <c r="AZ13" s="38">
        <v>1236743</v>
      </c>
      <c r="BA13" s="38">
        <v>1238240</v>
      </c>
      <c r="BB13" s="38">
        <v>1235541</v>
      </c>
      <c r="BC13" s="38">
        <v>1238965</v>
      </c>
      <c r="BD13" s="38">
        <v>1242911</v>
      </c>
      <c r="BE13" s="38">
        <v>1249706</v>
      </c>
      <c r="BF13" s="38">
        <v>1256086</v>
      </c>
      <c r="BG13" s="38">
        <v>1255801</v>
      </c>
      <c r="BH13" s="38">
        <v>1260656</v>
      </c>
      <c r="BI13" s="38">
        <v>1269551</v>
      </c>
      <c r="BJ13" s="38">
        <v>1280851</v>
      </c>
      <c r="BK13" s="38">
        <v>1282178</v>
      </c>
      <c r="BL13" s="38">
        <v>1272978</v>
      </c>
      <c r="BM13" s="38">
        <v>1264384</v>
      </c>
      <c r="BN13" s="38">
        <v>1256076</v>
      </c>
      <c r="BO13" s="38">
        <v>1251706</v>
      </c>
      <c r="BP13" s="38">
        <v>1247562</v>
      </c>
      <c r="BQ13" s="38">
        <v>1251675</v>
      </c>
      <c r="BR13" s="38">
        <v>1254766</v>
      </c>
      <c r="BS13" s="38">
        <v>1258166</v>
      </c>
      <c r="BT13" s="38">
        <v>1265728</v>
      </c>
      <c r="BU13" s="38">
        <v>1273298</v>
      </c>
      <c r="BV13" s="38">
        <v>1285011</v>
      </c>
      <c r="BW13" s="38">
        <v>1289683</v>
      </c>
      <c r="BX13" s="38">
        <v>1285258</v>
      </c>
      <c r="BY13" s="38">
        <v>1279919</v>
      </c>
    </row>
    <row r="14" spans="1:77" s="36" customFormat="1" ht="15.75" customHeight="1" x14ac:dyDescent="0.2">
      <c r="A14" s="56" t="s">
        <v>33</v>
      </c>
      <c r="B14" s="38">
        <v>519774</v>
      </c>
      <c r="C14" s="38">
        <v>521474</v>
      </c>
      <c r="D14" s="38">
        <v>521169</v>
      </c>
      <c r="E14" s="38">
        <v>520076</v>
      </c>
      <c r="F14" s="38">
        <v>519631</v>
      </c>
      <c r="G14" s="38">
        <v>509320</v>
      </c>
      <c r="H14" s="38">
        <v>521542</v>
      </c>
      <c r="I14" s="38">
        <v>516813</v>
      </c>
      <c r="J14" s="38">
        <v>539832</v>
      </c>
      <c r="K14" s="38">
        <v>502768</v>
      </c>
      <c r="L14" s="38">
        <v>539193</v>
      </c>
      <c r="M14" s="38">
        <v>503198</v>
      </c>
      <c r="N14" s="38">
        <v>502739</v>
      </c>
      <c r="O14" s="38">
        <v>499586</v>
      </c>
      <c r="P14" s="38">
        <v>499606</v>
      </c>
      <c r="Q14" s="38">
        <v>495083</v>
      </c>
      <c r="R14" s="38">
        <v>487377</v>
      </c>
      <c r="S14" s="38">
        <v>487267</v>
      </c>
      <c r="T14" s="38">
        <v>487033</v>
      </c>
      <c r="U14" s="38">
        <v>487262</v>
      </c>
      <c r="V14" s="38">
        <v>486495</v>
      </c>
      <c r="W14" s="38">
        <v>483585</v>
      </c>
      <c r="X14" s="38">
        <v>481348</v>
      </c>
      <c r="Y14" s="38">
        <v>481241</v>
      </c>
      <c r="Z14" s="38">
        <v>481449</v>
      </c>
      <c r="AA14" s="38">
        <v>479922</v>
      </c>
      <c r="AB14" s="38">
        <v>480418</v>
      </c>
      <c r="AC14" s="38">
        <v>484654</v>
      </c>
      <c r="AD14" s="38">
        <v>482306</v>
      </c>
      <c r="AE14" s="38">
        <v>480420</v>
      </c>
      <c r="AF14" s="38">
        <v>490545</v>
      </c>
      <c r="AG14" s="38">
        <v>487270</v>
      </c>
      <c r="AH14" s="38">
        <v>490894</v>
      </c>
      <c r="AI14" s="38">
        <v>517266</v>
      </c>
      <c r="AJ14" s="38">
        <v>497607</v>
      </c>
      <c r="AK14" s="38">
        <v>521905</v>
      </c>
      <c r="AL14" s="38">
        <v>487815</v>
      </c>
      <c r="AM14" s="38">
        <v>490034</v>
      </c>
      <c r="AN14" s="38">
        <v>491002</v>
      </c>
      <c r="AO14" s="38">
        <v>492554</v>
      </c>
      <c r="AP14" s="38">
        <v>489815</v>
      </c>
      <c r="AQ14" s="38">
        <v>489874</v>
      </c>
      <c r="AR14" s="38">
        <v>491835</v>
      </c>
      <c r="AS14" s="38">
        <v>491721</v>
      </c>
      <c r="AT14" s="38">
        <v>492860</v>
      </c>
      <c r="AU14" s="38">
        <v>492696</v>
      </c>
      <c r="AV14" s="38">
        <v>491924</v>
      </c>
      <c r="AW14" s="38">
        <v>493799</v>
      </c>
      <c r="AX14" s="38">
        <v>498494</v>
      </c>
      <c r="AY14" s="38">
        <v>499193</v>
      </c>
      <c r="AZ14" s="38">
        <v>497734</v>
      </c>
      <c r="BA14" s="38">
        <v>499982</v>
      </c>
      <c r="BB14" s="38">
        <v>496167</v>
      </c>
      <c r="BC14" s="38">
        <v>499488</v>
      </c>
      <c r="BD14" s="38">
        <v>501797</v>
      </c>
      <c r="BE14" s="38">
        <v>514159</v>
      </c>
      <c r="BF14" s="38">
        <v>537736</v>
      </c>
      <c r="BG14" s="38">
        <v>506995</v>
      </c>
      <c r="BH14" s="38">
        <v>535429</v>
      </c>
      <c r="BI14" s="38">
        <v>537350</v>
      </c>
      <c r="BJ14" s="38">
        <v>499037</v>
      </c>
      <c r="BK14" s="38">
        <v>498407</v>
      </c>
      <c r="BL14" s="38">
        <v>493165</v>
      </c>
      <c r="BM14" s="38">
        <v>490026</v>
      </c>
      <c r="BN14" s="38">
        <v>485856</v>
      </c>
      <c r="BO14" s="38">
        <v>485064</v>
      </c>
      <c r="BP14" s="38">
        <v>482367</v>
      </c>
      <c r="BQ14" s="38">
        <v>482307</v>
      </c>
      <c r="BR14" s="38">
        <v>480337</v>
      </c>
      <c r="BS14" s="38">
        <v>478927</v>
      </c>
      <c r="BT14" s="38">
        <v>480261</v>
      </c>
      <c r="BU14" s="38">
        <v>483633</v>
      </c>
      <c r="BV14" s="38">
        <v>482536</v>
      </c>
      <c r="BW14" s="38">
        <v>482580</v>
      </c>
      <c r="BX14" s="38">
        <v>481757</v>
      </c>
      <c r="BY14" s="38">
        <v>479813</v>
      </c>
    </row>
    <row r="15" spans="1:77" s="36" customFormat="1" ht="15.75" customHeight="1" x14ac:dyDescent="0.2">
      <c r="A15" s="56" t="s">
        <v>34</v>
      </c>
      <c r="B15" s="38">
        <v>274636</v>
      </c>
      <c r="C15" s="38">
        <v>286898</v>
      </c>
      <c r="D15" s="38">
        <v>282524</v>
      </c>
      <c r="E15" s="38">
        <v>273245</v>
      </c>
      <c r="F15" s="38">
        <v>264293</v>
      </c>
      <c r="G15" s="38">
        <v>258841</v>
      </c>
      <c r="H15" s="38">
        <v>255648</v>
      </c>
      <c r="I15" s="38">
        <v>259145</v>
      </c>
      <c r="J15" s="38">
        <v>260042</v>
      </c>
      <c r="K15" s="38">
        <v>259599</v>
      </c>
      <c r="L15" s="38">
        <v>260966</v>
      </c>
      <c r="M15" s="38">
        <v>263922</v>
      </c>
      <c r="N15" s="38">
        <v>270043</v>
      </c>
      <c r="O15" s="38">
        <v>281991</v>
      </c>
      <c r="P15" s="38">
        <v>280136</v>
      </c>
      <c r="Q15" s="38">
        <v>263637</v>
      </c>
      <c r="R15" s="38">
        <v>237831</v>
      </c>
      <c r="S15" s="38">
        <v>231100</v>
      </c>
      <c r="T15" s="38">
        <v>226680</v>
      </c>
      <c r="U15" s="38">
        <v>221252</v>
      </c>
      <c r="V15" s="38">
        <v>217256</v>
      </c>
      <c r="W15" s="38">
        <v>215161</v>
      </c>
      <c r="X15" s="38">
        <v>211458</v>
      </c>
      <c r="Y15" s="38">
        <v>209514</v>
      </c>
      <c r="Z15" s="38">
        <v>212237</v>
      </c>
      <c r="AA15" s="38">
        <v>218271</v>
      </c>
      <c r="AB15" s="38">
        <v>216270</v>
      </c>
      <c r="AC15" s="38">
        <v>210671</v>
      </c>
      <c r="AD15" s="38">
        <v>205220</v>
      </c>
      <c r="AE15" s="38">
        <v>196361</v>
      </c>
      <c r="AF15" s="38">
        <v>191412</v>
      </c>
      <c r="AG15" s="38">
        <v>196192</v>
      </c>
      <c r="AH15" s="38">
        <v>199681</v>
      </c>
      <c r="AI15" s="38">
        <v>206406</v>
      </c>
      <c r="AJ15" s="38">
        <v>214443</v>
      </c>
      <c r="AK15" s="38">
        <v>224217</v>
      </c>
      <c r="AL15" s="38">
        <v>236768</v>
      </c>
      <c r="AM15" s="38">
        <v>251675</v>
      </c>
      <c r="AN15" s="38">
        <v>251533</v>
      </c>
      <c r="AO15" s="38">
        <v>247883</v>
      </c>
      <c r="AP15" s="38">
        <v>246441</v>
      </c>
      <c r="AQ15" s="38">
        <v>246829</v>
      </c>
      <c r="AR15" s="38">
        <v>250410</v>
      </c>
      <c r="AS15" s="38">
        <v>260804</v>
      </c>
      <c r="AT15" s="38">
        <v>264560</v>
      </c>
      <c r="AU15" s="38">
        <v>269577</v>
      </c>
      <c r="AV15" s="38">
        <v>275581</v>
      </c>
      <c r="AW15" s="38">
        <v>281058</v>
      </c>
      <c r="AX15" s="38">
        <v>289745</v>
      </c>
      <c r="AY15" s="38">
        <v>305202</v>
      </c>
      <c r="AZ15" s="38">
        <v>304140</v>
      </c>
      <c r="BA15" s="38">
        <v>297366</v>
      </c>
      <c r="BB15" s="38">
        <v>293082</v>
      </c>
      <c r="BC15" s="38">
        <v>289724</v>
      </c>
      <c r="BD15" s="38">
        <v>290056</v>
      </c>
      <c r="BE15" s="38">
        <v>294552</v>
      </c>
      <c r="BF15" s="38">
        <v>294925</v>
      </c>
      <c r="BG15" s="38">
        <v>296172</v>
      </c>
      <c r="BH15" s="38">
        <v>299025</v>
      </c>
      <c r="BI15" s="38">
        <v>303016</v>
      </c>
      <c r="BJ15" s="38">
        <v>309743</v>
      </c>
      <c r="BK15" s="38">
        <v>316749</v>
      </c>
      <c r="BL15" s="38">
        <v>311148</v>
      </c>
      <c r="BM15" s="38">
        <v>301169</v>
      </c>
      <c r="BN15" s="38">
        <v>293071</v>
      </c>
      <c r="BO15" s="38">
        <v>289484</v>
      </c>
      <c r="BP15" s="38">
        <v>285748</v>
      </c>
      <c r="BQ15" s="38">
        <v>288797</v>
      </c>
      <c r="BR15" s="38">
        <v>288548</v>
      </c>
      <c r="BS15" s="38">
        <v>289550</v>
      </c>
      <c r="BT15" s="38">
        <v>292133</v>
      </c>
      <c r="BU15" s="38">
        <v>295779</v>
      </c>
      <c r="BV15" s="38">
        <v>302198</v>
      </c>
      <c r="BW15" s="38">
        <v>310573</v>
      </c>
      <c r="BX15" s="38">
        <v>306072</v>
      </c>
      <c r="BY15" s="38">
        <v>297694</v>
      </c>
    </row>
    <row r="16" spans="1:77" s="39" customFormat="1" ht="15.75" customHeight="1" x14ac:dyDescent="0.2">
      <c r="A16" s="56" t="s">
        <v>46</v>
      </c>
      <c r="B16" s="38">
        <v>229166</v>
      </c>
      <c r="C16" s="38">
        <v>228477</v>
      </c>
      <c r="D16" s="38">
        <v>230179</v>
      </c>
      <c r="E16" s="38">
        <v>232081</v>
      </c>
      <c r="F16" s="38">
        <v>230187</v>
      </c>
      <c r="G16" s="38">
        <v>229992</v>
      </c>
      <c r="H16" s="38">
        <v>229289</v>
      </c>
      <c r="I16" s="38">
        <v>232596</v>
      </c>
      <c r="J16" s="38">
        <v>232006</v>
      </c>
      <c r="K16" s="38">
        <v>231644</v>
      </c>
      <c r="L16" s="38">
        <v>234101</v>
      </c>
      <c r="M16" s="38">
        <v>233947</v>
      </c>
      <c r="N16" s="38">
        <v>234222</v>
      </c>
      <c r="O16" s="38">
        <v>231906</v>
      </c>
      <c r="P16" s="38">
        <v>232298</v>
      </c>
      <c r="Q16" s="38">
        <v>230603</v>
      </c>
      <c r="R16" s="38">
        <v>225688</v>
      </c>
      <c r="S16" s="38">
        <v>225071</v>
      </c>
      <c r="T16" s="38">
        <v>225822</v>
      </c>
      <c r="U16" s="38">
        <v>224183</v>
      </c>
      <c r="V16" s="38">
        <v>225310</v>
      </c>
      <c r="W16" s="38">
        <v>227091</v>
      </c>
      <c r="X16" s="38">
        <v>228784</v>
      </c>
      <c r="Y16" s="38">
        <v>231300</v>
      </c>
      <c r="Z16" s="38">
        <v>233221</v>
      </c>
      <c r="AA16" s="38">
        <v>233548</v>
      </c>
      <c r="AB16" s="38">
        <v>235000</v>
      </c>
      <c r="AC16" s="38">
        <v>237311</v>
      </c>
      <c r="AD16" s="38">
        <v>238094</v>
      </c>
      <c r="AE16" s="38">
        <v>240249</v>
      </c>
      <c r="AF16" s="38">
        <v>241780</v>
      </c>
      <c r="AG16" s="38">
        <v>244282</v>
      </c>
      <c r="AH16" s="38">
        <v>244320</v>
      </c>
      <c r="AI16" s="38">
        <v>248138</v>
      </c>
      <c r="AJ16" s="38">
        <v>249211</v>
      </c>
      <c r="AK16" s="38">
        <v>251865</v>
      </c>
      <c r="AL16" s="38">
        <v>251545</v>
      </c>
      <c r="AM16" s="38">
        <v>250248</v>
      </c>
      <c r="AN16" s="38">
        <v>251855</v>
      </c>
      <c r="AO16" s="38">
        <v>254857</v>
      </c>
      <c r="AP16" s="38">
        <v>254943</v>
      </c>
      <c r="AQ16" s="38">
        <v>256277</v>
      </c>
      <c r="AR16" s="38">
        <v>256320</v>
      </c>
      <c r="AS16" s="38">
        <v>258266</v>
      </c>
      <c r="AT16" s="38">
        <v>258192</v>
      </c>
      <c r="AU16" s="38">
        <v>257546</v>
      </c>
      <c r="AV16" s="38">
        <v>257403</v>
      </c>
      <c r="AW16" s="38">
        <v>258741</v>
      </c>
      <c r="AX16" s="38">
        <v>255431</v>
      </c>
      <c r="AY16" s="38">
        <v>255168</v>
      </c>
      <c r="AZ16" s="38">
        <v>255091</v>
      </c>
      <c r="BA16" s="38">
        <v>257501</v>
      </c>
      <c r="BB16" s="38">
        <v>256081</v>
      </c>
      <c r="BC16" s="38">
        <v>253141</v>
      </c>
      <c r="BD16" s="38">
        <v>252597</v>
      </c>
      <c r="BE16" s="38">
        <v>252774</v>
      </c>
      <c r="BF16" s="38">
        <v>251471</v>
      </c>
      <c r="BG16" s="38">
        <v>251639</v>
      </c>
      <c r="BH16" s="38">
        <v>251583</v>
      </c>
      <c r="BI16" s="38">
        <v>253371</v>
      </c>
      <c r="BJ16" s="38">
        <v>252058</v>
      </c>
      <c r="BK16" s="38">
        <v>250794</v>
      </c>
      <c r="BL16" s="38">
        <v>249885</v>
      </c>
      <c r="BM16" s="38">
        <v>249712</v>
      </c>
      <c r="BN16" s="38">
        <v>248739</v>
      </c>
      <c r="BO16" s="38">
        <v>247730</v>
      </c>
      <c r="BP16" s="38">
        <v>246994</v>
      </c>
      <c r="BQ16" s="38">
        <v>253606</v>
      </c>
      <c r="BR16" s="38">
        <v>252274</v>
      </c>
      <c r="BS16" s="38">
        <v>252110</v>
      </c>
      <c r="BT16" s="38">
        <v>251800</v>
      </c>
      <c r="BU16" s="38">
        <v>253110</v>
      </c>
      <c r="BV16" s="38">
        <v>253028</v>
      </c>
      <c r="BW16" s="38">
        <v>251371</v>
      </c>
      <c r="BX16" s="38">
        <v>251800</v>
      </c>
      <c r="BY16" s="38">
        <v>251561</v>
      </c>
    </row>
    <row r="17" spans="1:77" s="39" customFormat="1" ht="15.75" customHeight="1" x14ac:dyDescent="0.2">
      <c r="A17" s="56" t="s">
        <v>47</v>
      </c>
      <c r="B17" s="38">
        <v>268005</v>
      </c>
      <c r="C17" s="38">
        <v>267845</v>
      </c>
      <c r="D17" s="38">
        <v>267033</v>
      </c>
      <c r="E17" s="38">
        <v>266975</v>
      </c>
      <c r="F17" s="38">
        <v>266042</v>
      </c>
      <c r="G17" s="38">
        <v>266619</v>
      </c>
      <c r="H17" s="38">
        <v>266137</v>
      </c>
      <c r="I17" s="38">
        <v>266264</v>
      </c>
      <c r="J17" s="38">
        <v>264935</v>
      </c>
      <c r="K17" s="38">
        <v>264971</v>
      </c>
      <c r="L17" s="38">
        <v>264480</v>
      </c>
      <c r="M17" s="38">
        <v>264008</v>
      </c>
      <c r="N17" s="38">
        <v>263682</v>
      </c>
      <c r="O17" s="38">
        <v>262295</v>
      </c>
      <c r="P17" s="38">
        <v>261870</v>
      </c>
      <c r="Q17" s="38">
        <v>261410</v>
      </c>
      <c r="R17" s="38">
        <v>259019</v>
      </c>
      <c r="S17" s="38">
        <v>258327</v>
      </c>
      <c r="T17" s="38">
        <v>258431</v>
      </c>
      <c r="U17" s="38">
        <v>258215</v>
      </c>
      <c r="V17" s="38">
        <v>258011</v>
      </c>
      <c r="W17" s="38">
        <v>244459</v>
      </c>
      <c r="X17" s="38">
        <v>244097</v>
      </c>
      <c r="Y17" s="38">
        <v>243788</v>
      </c>
      <c r="Z17" s="38">
        <v>242764</v>
      </c>
      <c r="AA17" s="38">
        <v>242457</v>
      </c>
      <c r="AB17" s="38">
        <v>242005</v>
      </c>
      <c r="AC17" s="38">
        <v>243476</v>
      </c>
      <c r="AD17" s="38">
        <v>242959</v>
      </c>
      <c r="AE17" s="38">
        <v>232794</v>
      </c>
      <c r="AF17" s="38">
        <v>234798</v>
      </c>
      <c r="AG17" s="38">
        <v>234392</v>
      </c>
      <c r="AH17" s="38">
        <v>232011</v>
      </c>
      <c r="AI17" s="38">
        <v>231467</v>
      </c>
      <c r="AJ17" s="38">
        <v>229474</v>
      </c>
      <c r="AK17" s="38">
        <v>229864</v>
      </c>
      <c r="AL17" s="38">
        <v>229166</v>
      </c>
      <c r="AM17" s="38">
        <v>229405</v>
      </c>
      <c r="AN17" s="38">
        <v>228278</v>
      </c>
      <c r="AO17" s="38">
        <v>229360</v>
      </c>
      <c r="AP17" s="38">
        <v>228443</v>
      </c>
      <c r="AQ17" s="38">
        <v>228799</v>
      </c>
      <c r="AR17" s="38">
        <v>229114</v>
      </c>
      <c r="AS17" s="38">
        <v>230379</v>
      </c>
      <c r="AT17" s="38">
        <v>230536</v>
      </c>
      <c r="AU17" s="38">
        <v>229647</v>
      </c>
      <c r="AV17" s="38">
        <v>228797</v>
      </c>
      <c r="AW17" s="38">
        <v>229551</v>
      </c>
      <c r="AX17" s="38">
        <v>228909</v>
      </c>
      <c r="AY17" s="38">
        <v>229369</v>
      </c>
      <c r="AZ17" s="38">
        <v>229207</v>
      </c>
      <c r="BA17" s="38">
        <v>229977</v>
      </c>
      <c r="BB17" s="38">
        <v>229397</v>
      </c>
      <c r="BC17" s="38">
        <v>229255</v>
      </c>
      <c r="BD17" s="38">
        <v>228869</v>
      </c>
      <c r="BE17" s="38">
        <v>229761</v>
      </c>
      <c r="BF17" s="38">
        <v>230621</v>
      </c>
      <c r="BG17" s="38">
        <v>230285</v>
      </c>
      <c r="BH17" s="38">
        <v>230356</v>
      </c>
      <c r="BI17" s="38">
        <v>230575</v>
      </c>
      <c r="BJ17" s="38">
        <v>232012</v>
      </c>
      <c r="BK17" s="38">
        <v>231778</v>
      </c>
      <c r="BL17" s="38">
        <v>231040</v>
      </c>
      <c r="BM17" s="38">
        <v>230938</v>
      </c>
      <c r="BN17" s="38">
        <v>230519</v>
      </c>
      <c r="BO17" s="38">
        <v>229909</v>
      </c>
      <c r="BP17" s="38">
        <v>229482</v>
      </c>
      <c r="BQ17" s="38">
        <v>229874</v>
      </c>
      <c r="BR17" s="38">
        <v>229114</v>
      </c>
      <c r="BS17" s="38">
        <v>228990</v>
      </c>
      <c r="BT17" s="38">
        <v>228155</v>
      </c>
      <c r="BU17" s="38">
        <v>228222</v>
      </c>
      <c r="BV17" s="38">
        <v>228116</v>
      </c>
      <c r="BW17" s="38">
        <v>227616</v>
      </c>
      <c r="BX17" s="38">
        <v>227216</v>
      </c>
      <c r="BY17" s="38">
        <v>226349</v>
      </c>
    </row>
    <row r="18" spans="1:77" s="39" customFormat="1" ht="15.75" customHeight="1" x14ac:dyDescent="0.2">
      <c r="A18" s="56" t="s">
        <v>35</v>
      </c>
      <c r="B18" s="38">
        <v>102458</v>
      </c>
      <c r="C18" s="38">
        <v>102185</v>
      </c>
      <c r="D18" s="38">
        <v>103873</v>
      </c>
      <c r="E18" s="38">
        <v>104063</v>
      </c>
      <c r="F18" s="38">
        <v>101381</v>
      </c>
      <c r="G18" s="38">
        <v>99817</v>
      </c>
      <c r="H18" s="38">
        <v>98305</v>
      </c>
      <c r="I18" s="38">
        <v>101005</v>
      </c>
      <c r="J18" s="38">
        <v>99945</v>
      </c>
      <c r="K18" s="38">
        <v>99172</v>
      </c>
      <c r="L18" s="38">
        <v>99162</v>
      </c>
      <c r="M18" s="38">
        <v>98281</v>
      </c>
      <c r="N18" s="38">
        <v>99312</v>
      </c>
      <c r="O18" s="38">
        <v>100527</v>
      </c>
      <c r="P18" s="38">
        <v>102028</v>
      </c>
      <c r="Q18" s="38">
        <v>97015</v>
      </c>
      <c r="R18" s="38">
        <v>92465</v>
      </c>
      <c r="S18" s="38">
        <v>91364</v>
      </c>
      <c r="T18" s="38">
        <v>91160</v>
      </c>
      <c r="U18" s="38">
        <v>90825</v>
      </c>
      <c r="V18" s="38">
        <v>83941</v>
      </c>
      <c r="W18" s="38">
        <v>83477</v>
      </c>
      <c r="X18" s="38">
        <v>82897</v>
      </c>
      <c r="Y18" s="38">
        <v>82608</v>
      </c>
      <c r="Z18" s="38">
        <v>83332</v>
      </c>
      <c r="AA18" s="38">
        <v>85196</v>
      </c>
      <c r="AB18" s="38">
        <v>85477</v>
      </c>
      <c r="AC18" s="38">
        <v>83623</v>
      </c>
      <c r="AD18" s="38">
        <v>81762</v>
      </c>
      <c r="AE18" s="38">
        <v>80230</v>
      </c>
      <c r="AF18" s="38">
        <v>79242</v>
      </c>
      <c r="AG18" s="38">
        <v>79187</v>
      </c>
      <c r="AH18" s="38">
        <v>78330</v>
      </c>
      <c r="AI18" s="38">
        <v>77104</v>
      </c>
      <c r="AJ18" s="38">
        <v>77639</v>
      </c>
      <c r="AK18" s="38">
        <v>77872</v>
      </c>
      <c r="AL18" s="38">
        <v>78848</v>
      </c>
      <c r="AM18" s="38">
        <v>81562</v>
      </c>
      <c r="AN18" s="38">
        <v>80737</v>
      </c>
      <c r="AO18" s="38">
        <v>79232</v>
      </c>
      <c r="AP18" s="38">
        <v>77296</v>
      </c>
      <c r="AQ18" s="38">
        <v>76405</v>
      </c>
      <c r="AR18" s="38">
        <v>73523</v>
      </c>
      <c r="AS18" s="38">
        <v>74926</v>
      </c>
      <c r="AT18" s="38">
        <v>73509</v>
      </c>
      <c r="AU18" s="38">
        <v>73930</v>
      </c>
      <c r="AV18" s="38">
        <v>74426</v>
      </c>
      <c r="AW18" s="38">
        <v>74160</v>
      </c>
      <c r="AX18" s="38">
        <v>74748</v>
      </c>
      <c r="AY18" s="38">
        <v>76467</v>
      </c>
      <c r="AZ18" s="38">
        <v>76889</v>
      </c>
      <c r="BA18" s="38">
        <v>74373</v>
      </c>
      <c r="BB18" s="38">
        <v>72436</v>
      </c>
      <c r="BC18" s="38">
        <v>71442</v>
      </c>
      <c r="BD18" s="38">
        <v>71446</v>
      </c>
      <c r="BE18" s="38">
        <v>72728</v>
      </c>
      <c r="BF18" s="38">
        <v>71137</v>
      </c>
      <c r="BG18" s="38">
        <v>70272</v>
      </c>
      <c r="BH18" s="38">
        <v>70017</v>
      </c>
      <c r="BI18" s="38">
        <v>69928</v>
      </c>
      <c r="BJ18" s="38">
        <v>70746</v>
      </c>
      <c r="BK18" s="38">
        <v>71719</v>
      </c>
      <c r="BL18" s="38">
        <v>71986</v>
      </c>
      <c r="BM18" s="38">
        <v>70620</v>
      </c>
      <c r="BN18" s="38">
        <v>69310</v>
      </c>
      <c r="BO18" s="38">
        <v>68071</v>
      </c>
      <c r="BP18" s="38">
        <v>68067</v>
      </c>
      <c r="BQ18" s="38">
        <v>68977</v>
      </c>
      <c r="BR18" s="38">
        <v>68133</v>
      </c>
      <c r="BS18" s="38">
        <v>67978</v>
      </c>
      <c r="BT18" s="38">
        <v>68205</v>
      </c>
      <c r="BU18" s="38">
        <v>68662</v>
      </c>
      <c r="BV18" s="38">
        <v>70053</v>
      </c>
      <c r="BW18" s="38">
        <v>69782</v>
      </c>
      <c r="BX18" s="38">
        <v>70577</v>
      </c>
      <c r="BY18" s="38">
        <v>68489</v>
      </c>
    </row>
    <row r="19" spans="1:77" s="39" customFormat="1" ht="15.75" customHeight="1" x14ac:dyDescent="0.2">
      <c r="A19" s="56" t="s">
        <v>48</v>
      </c>
      <c r="B19" s="38">
        <v>309135</v>
      </c>
      <c r="C19" s="38">
        <v>300544</v>
      </c>
      <c r="D19" s="38">
        <v>304693</v>
      </c>
      <c r="E19" s="38">
        <v>305329</v>
      </c>
      <c r="F19" s="38">
        <v>306913</v>
      </c>
      <c r="G19" s="38">
        <v>307538</v>
      </c>
      <c r="H19" s="38">
        <v>308913</v>
      </c>
      <c r="I19" s="38">
        <v>309272</v>
      </c>
      <c r="J19" s="38">
        <v>309003</v>
      </c>
      <c r="K19" s="38">
        <v>304696</v>
      </c>
      <c r="L19" s="38">
        <v>305190</v>
      </c>
      <c r="M19" s="38">
        <v>307167</v>
      </c>
      <c r="N19" s="38">
        <v>309731</v>
      </c>
      <c r="O19" s="38">
        <v>304912</v>
      </c>
      <c r="P19" s="38">
        <v>303888</v>
      </c>
      <c r="Q19" s="38">
        <v>300769</v>
      </c>
      <c r="R19" s="38">
        <v>292603</v>
      </c>
      <c r="S19" s="38">
        <v>290551</v>
      </c>
      <c r="T19" s="38">
        <v>288819</v>
      </c>
      <c r="U19" s="38">
        <v>287809</v>
      </c>
      <c r="V19" s="38">
        <v>289466</v>
      </c>
      <c r="W19" s="38">
        <v>289869</v>
      </c>
      <c r="X19" s="38">
        <v>290992</v>
      </c>
      <c r="Y19" s="38">
        <v>291674</v>
      </c>
      <c r="Z19" s="38">
        <v>292203</v>
      </c>
      <c r="AA19" s="38">
        <v>290865</v>
      </c>
      <c r="AB19" s="38">
        <v>291030</v>
      </c>
      <c r="AC19" s="38">
        <v>292683</v>
      </c>
      <c r="AD19" s="38">
        <v>292844</v>
      </c>
      <c r="AE19" s="38">
        <v>294592</v>
      </c>
      <c r="AF19" s="38">
        <v>294525</v>
      </c>
      <c r="AG19" s="38">
        <v>294801</v>
      </c>
      <c r="AH19" s="38">
        <v>295180</v>
      </c>
      <c r="AI19" s="38">
        <v>294786</v>
      </c>
      <c r="AJ19" s="38">
        <v>296715</v>
      </c>
      <c r="AK19" s="38">
        <v>298344</v>
      </c>
      <c r="AL19" s="38">
        <v>300185</v>
      </c>
      <c r="AM19" s="38">
        <v>298815</v>
      </c>
      <c r="AN19" s="38">
        <v>299834</v>
      </c>
      <c r="AO19" s="38">
        <v>301899</v>
      </c>
      <c r="AP19" s="38">
        <v>299698</v>
      </c>
      <c r="AQ19" s="38">
        <v>300788</v>
      </c>
      <c r="AR19" s="38">
        <v>301530</v>
      </c>
      <c r="AS19" s="38">
        <v>302049</v>
      </c>
      <c r="AT19" s="38">
        <v>302500</v>
      </c>
      <c r="AU19" s="38">
        <v>303112</v>
      </c>
      <c r="AV19" s="38">
        <v>304386</v>
      </c>
      <c r="AW19" s="38">
        <v>304178</v>
      </c>
      <c r="AX19" s="38">
        <v>305563</v>
      </c>
      <c r="AY19" s="38">
        <v>304153</v>
      </c>
      <c r="AZ19" s="38">
        <v>304261</v>
      </c>
      <c r="BA19" s="38">
        <v>306437</v>
      </c>
      <c r="BB19" s="38">
        <v>305341</v>
      </c>
      <c r="BC19" s="38">
        <v>303534</v>
      </c>
      <c r="BD19" s="38">
        <v>303629</v>
      </c>
      <c r="BE19" s="38">
        <v>300063</v>
      </c>
      <c r="BF19" s="38">
        <v>300655</v>
      </c>
      <c r="BG19" s="38">
        <v>301975</v>
      </c>
      <c r="BH19" s="38">
        <v>301534</v>
      </c>
      <c r="BI19" s="38">
        <v>302515</v>
      </c>
      <c r="BJ19" s="38">
        <v>302940</v>
      </c>
      <c r="BK19" s="38">
        <v>300151</v>
      </c>
      <c r="BL19" s="38">
        <v>300140</v>
      </c>
      <c r="BM19" s="38">
        <v>299360</v>
      </c>
      <c r="BN19" s="38">
        <v>297090</v>
      </c>
      <c r="BO19" s="38">
        <v>296843</v>
      </c>
      <c r="BP19" s="38">
        <v>294835</v>
      </c>
      <c r="BQ19" s="38">
        <v>293736</v>
      </c>
      <c r="BR19" s="38">
        <v>292954</v>
      </c>
      <c r="BS19" s="38">
        <v>294437</v>
      </c>
      <c r="BT19" s="38">
        <v>294289</v>
      </c>
      <c r="BU19" s="38">
        <v>292160</v>
      </c>
      <c r="BV19" s="38">
        <v>291620</v>
      </c>
      <c r="BW19" s="38">
        <v>288820</v>
      </c>
      <c r="BX19" s="38">
        <v>288873</v>
      </c>
      <c r="BY19" s="38">
        <v>287648</v>
      </c>
    </row>
    <row r="20" spans="1:77" s="39" customFormat="1" ht="15.75" customHeight="1" x14ac:dyDescent="0.2">
      <c r="A20" s="56" t="s">
        <v>36</v>
      </c>
      <c r="B20" s="38">
        <v>390585</v>
      </c>
      <c r="C20" s="38">
        <v>402516</v>
      </c>
      <c r="D20" s="38">
        <v>401737</v>
      </c>
      <c r="E20" s="38">
        <v>394818</v>
      </c>
      <c r="F20" s="38">
        <v>385598</v>
      </c>
      <c r="G20" s="38">
        <v>385936</v>
      </c>
      <c r="H20" s="38">
        <v>384798</v>
      </c>
      <c r="I20" s="38">
        <v>385633</v>
      </c>
      <c r="J20" s="38">
        <v>386899</v>
      </c>
      <c r="K20" s="38">
        <v>385662</v>
      </c>
      <c r="L20" s="38">
        <v>394482</v>
      </c>
      <c r="M20" s="38">
        <v>395976</v>
      </c>
      <c r="N20" s="38">
        <v>399667</v>
      </c>
      <c r="O20" s="38">
        <v>406099</v>
      </c>
      <c r="P20" s="38">
        <v>410266</v>
      </c>
      <c r="Q20" s="38">
        <v>414306</v>
      </c>
      <c r="R20" s="38">
        <v>396705</v>
      </c>
      <c r="S20" s="38">
        <v>391825</v>
      </c>
      <c r="T20" s="38">
        <v>392109</v>
      </c>
      <c r="U20" s="38">
        <v>397144</v>
      </c>
      <c r="V20" s="38">
        <v>408200</v>
      </c>
      <c r="W20" s="38">
        <v>413062</v>
      </c>
      <c r="X20" s="38">
        <v>419730</v>
      </c>
      <c r="Y20" s="38">
        <v>426510</v>
      </c>
      <c r="Z20" s="38">
        <v>428740</v>
      </c>
      <c r="AA20" s="38">
        <v>430007</v>
      </c>
      <c r="AB20" s="38">
        <v>435487</v>
      </c>
      <c r="AC20" s="38">
        <v>439171</v>
      </c>
      <c r="AD20" s="38">
        <v>437324</v>
      </c>
      <c r="AE20" s="38">
        <v>436672</v>
      </c>
      <c r="AF20" s="38">
        <v>433800</v>
      </c>
      <c r="AG20" s="38">
        <v>431621</v>
      </c>
      <c r="AH20" s="38">
        <v>432131</v>
      </c>
      <c r="AI20" s="38">
        <v>434966</v>
      </c>
      <c r="AJ20" s="38">
        <v>439140</v>
      </c>
      <c r="AK20" s="38">
        <v>447213</v>
      </c>
      <c r="AL20" s="38">
        <v>458529</v>
      </c>
      <c r="AM20" s="38">
        <v>474012</v>
      </c>
      <c r="AN20" s="38">
        <v>474391</v>
      </c>
      <c r="AO20" s="38">
        <v>475078</v>
      </c>
      <c r="AP20" s="38">
        <v>465899</v>
      </c>
      <c r="AQ20" s="38">
        <v>466182</v>
      </c>
      <c r="AR20" s="38">
        <v>465897</v>
      </c>
      <c r="AS20" s="38">
        <v>468858</v>
      </c>
      <c r="AT20" s="38">
        <v>468762</v>
      </c>
      <c r="AU20" s="38">
        <v>472485</v>
      </c>
      <c r="AV20" s="38">
        <v>478440</v>
      </c>
      <c r="AW20" s="38">
        <v>485668</v>
      </c>
      <c r="AX20" s="38">
        <v>489724</v>
      </c>
      <c r="AY20" s="38">
        <v>498605</v>
      </c>
      <c r="AZ20" s="38">
        <v>497684</v>
      </c>
      <c r="BA20" s="38">
        <v>507565</v>
      </c>
      <c r="BB20" s="38">
        <v>494566</v>
      </c>
      <c r="BC20" s="38">
        <v>498238</v>
      </c>
      <c r="BD20" s="38">
        <v>494411</v>
      </c>
      <c r="BE20" s="38">
        <v>500669</v>
      </c>
      <c r="BF20" s="38">
        <v>500114</v>
      </c>
      <c r="BG20" s="38">
        <v>492230</v>
      </c>
      <c r="BH20" s="38">
        <v>497058</v>
      </c>
      <c r="BI20" s="38">
        <v>505425</v>
      </c>
      <c r="BJ20" s="38">
        <v>509432</v>
      </c>
      <c r="BK20" s="38">
        <v>511715</v>
      </c>
      <c r="BL20" s="38">
        <v>505976</v>
      </c>
      <c r="BM20" s="38">
        <v>504360</v>
      </c>
      <c r="BN20" s="38">
        <v>489854</v>
      </c>
      <c r="BO20" s="38">
        <v>484642</v>
      </c>
      <c r="BP20" s="38">
        <v>475507</v>
      </c>
      <c r="BQ20" s="38">
        <v>473608</v>
      </c>
      <c r="BR20" s="38">
        <v>476243</v>
      </c>
      <c r="BS20" s="38">
        <v>475582</v>
      </c>
      <c r="BT20" s="38">
        <v>483829</v>
      </c>
      <c r="BU20" s="38">
        <v>487657</v>
      </c>
      <c r="BV20" s="38">
        <v>497055</v>
      </c>
      <c r="BW20" s="38">
        <v>501159</v>
      </c>
      <c r="BX20" s="38">
        <v>505812</v>
      </c>
      <c r="BY20" s="38">
        <v>507042</v>
      </c>
    </row>
    <row r="21" spans="1:77" s="39" customFormat="1" ht="15.75" customHeight="1" x14ac:dyDescent="0.2">
      <c r="A21" s="56" t="s">
        <v>37</v>
      </c>
      <c r="B21" s="38">
        <v>2419290</v>
      </c>
      <c r="C21" s="38">
        <v>2400729</v>
      </c>
      <c r="D21" s="38">
        <v>2402670</v>
      </c>
      <c r="E21" s="38">
        <v>2382617</v>
      </c>
      <c r="F21" s="38">
        <v>2406368</v>
      </c>
      <c r="G21" s="38">
        <v>2392825</v>
      </c>
      <c r="H21" s="38">
        <v>2435618</v>
      </c>
      <c r="I21" s="38">
        <v>2424894</v>
      </c>
      <c r="J21" s="38">
        <v>2423752</v>
      </c>
      <c r="K21" s="38">
        <v>2441008</v>
      </c>
      <c r="L21" s="38">
        <v>2448236</v>
      </c>
      <c r="M21" s="38">
        <v>2445002</v>
      </c>
      <c r="N21" s="38">
        <v>2467238</v>
      </c>
      <c r="O21" s="38">
        <v>2425216</v>
      </c>
      <c r="P21" s="38">
        <v>2421866</v>
      </c>
      <c r="Q21" s="38">
        <v>2419445</v>
      </c>
      <c r="R21" s="38">
        <v>2431231</v>
      </c>
      <c r="S21" s="38">
        <v>2432654</v>
      </c>
      <c r="T21" s="38">
        <v>2442151</v>
      </c>
      <c r="U21" s="38">
        <v>2464016</v>
      </c>
      <c r="V21" s="38">
        <v>2468557</v>
      </c>
      <c r="W21" s="38">
        <v>2473184</v>
      </c>
      <c r="X21" s="38">
        <v>2475288</v>
      </c>
      <c r="Y21" s="38">
        <v>2491233</v>
      </c>
      <c r="Z21" s="38">
        <v>2466779</v>
      </c>
      <c r="AA21" s="38">
        <v>2431469</v>
      </c>
      <c r="AB21" s="38">
        <v>2434362</v>
      </c>
      <c r="AC21" s="38">
        <v>2426095</v>
      </c>
      <c r="AD21" s="38">
        <v>2453003</v>
      </c>
      <c r="AE21" s="38">
        <v>2467388</v>
      </c>
      <c r="AF21" s="38">
        <v>2479929</v>
      </c>
      <c r="AG21" s="38">
        <v>2479582</v>
      </c>
      <c r="AH21" s="38">
        <v>2492497</v>
      </c>
      <c r="AI21" s="38">
        <v>2502092</v>
      </c>
      <c r="AJ21" s="38">
        <v>2515598</v>
      </c>
      <c r="AK21" s="38">
        <v>2530126</v>
      </c>
      <c r="AL21" s="38">
        <v>2572411</v>
      </c>
      <c r="AM21" s="38">
        <v>2544058</v>
      </c>
      <c r="AN21" s="38">
        <v>2539394</v>
      </c>
      <c r="AO21" s="38">
        <v>2568284</v>
      </c>
      <c r="AP21" s="38">
        <v>2550698</v>
      </c>
      <c r="AQ21" s="38">
        <v>2576292</v>
      </c>
      <c r="AR21" s="38">
        <v>2631074</v>
      </c>
      <c r="AS21" s="38">
        <v>2596443</v>
      </c>
      <c r="AT21" s="38">
        <v>2587272</v>
      </c>
      <c r="AU21" s="38">
        <v>2596482</v>
      </c>
      <c r="AV21" s="38">
        <v>2602837</v>
      </c>
      <c r="AW21" s="38">
        <v>2588781</v>
      </c>
      <c r="AX21" s="38">
        <v>2599230</v>
      </c>
      <c r="AY21" s="38">
        <v>2579297</v>
      </c>
      <c r="AZ21" s="38">
        <v>2580251</v>
      </c>
      <c r="BA21" s="38">
        <v>2586968</v>
      </c>
      <c r="BB21" s="38">
        <v>2603742</v>
      </c>
      <c r="BC21" s="38">
        <v>2617445</v>
      </c>
      <c r="BD21" s="38">
        <v>2639514</v>
      </c>
      <c r="BE21" s="38">
        <v>2634419</v>
      </c>
      <c r="BF21" s="38">
        <v>2637833</v>
      </c>
      <c r="BG21" s="38">
        <v>2651369</v>
      </c>
      <c r="BH21" s="38">
        <v>2648773</v>
      </c>
      <c r="BI21" s="38">
        <v>2606637</v>
      </c>
      <c r="BJ21" s="38">
        <v>2619372</v>
      </c>
      <c r="BK21" s="38">
        <v>2558360</v>
      </c>
      <c r="BL21" s="38">
        <v>2549280</v>
      </c>
      <c r="BM21" s="38">
        <v>2541629</v>
      </c>
      <c r="BN21" s="38">
        <v>2547031</v>
      </c>
      <c r="BO21" s="38">
        <v>2549186</v>
      </c>
      <c r="BP21" s="38">
        <v>2559188</v>
      </c>
      <c r="BQ21" s="38">
        <v>2546356</v>
      </c>
      <c r="BR21" s="38">
        <v>2544527</v>
      </c>
      <c r="BS21" s="38">
        <v>2543932</v>
      </c>
      <c r="BT21" s="38">
        <v>2543646</v>
      </c>
      <c r="BU21" s="38">
        <v>2541548</v>
      </c>
      <c r="BV21" s="38">
        <v>2553175</v>
      </c>
      <c r="BW21" s="38">
        <v>2525972</v>
      </c>
      <c r="BX21" s="38">
        <v>2518671</v>
      </c>
      <c r="BY21" s="38">
        <v>2510156</v>
      </c>
    </row>
    <row r="22" spans="1:77" s="39" customFormat="1" ht="15.75" customHeight="1" x14ac:dyDescent="0.2">
      <c r="A22" s="56" t="s">
        <v>38</v>
      </c>
      <c r="B22" s="38">
        <v>723119</v>
      </c>
      <c r="C22" s="38">
        <v>697128</v>
      </c>
      <c r="D22" s="38">
        <v>700226</v>
      </c>
      <c r="E22" s="38">
        <v>721197</v>
      </c>
      <c r="F22" s="38">
        <v>727048</v>
      </c>
      <c r="G22" s="38">
        <v>731157</v>
      </c>
      <c r="H22" s="38">
        <v>735107</v>
      </c>
      <c r="I22" s="38">
        <v>728937</v>
      </c>
      <c r="J22" s="38">
        <v>733814</v>
      </c>
      <c r="K22" s="38">
        <v>736544</v>
      </c>
      <c r="L22" s="38">
        <v>737307</v>
      </c>
      <c r="M22" s="38">
        <v>734749</v>
      </c>
      <c r="N22" s="38">
        <v>727587</v>
      </c>
      <c r="O22" s="38">
        <v>703255</v>
      </c>
      <c r="P22" s="38">
        <v>704809</v>
      </c>
      <c r="Q22" s="38">
        <v>722935</v>
      </c>
      <c r="R22" s="38">
        <v>716955</v>
      </c>
      <c r="S22" s="38">
        <v>715245</v>
      </c>
      <c r="T22" s="38">
        <v>716660</v>
      </c>
      <c r="U22" s="38">
        <v>684084</v>
      </c>
      <c r="V22" s="38">
        <v>684050</v>
      </c>
      <c r="W22" s="38">
        <v>682664</v>
      </c>
      <c r="X22" s="38">
        <v>693677</v>
      </c>
      <c r="Y22" s="38">
        <v>693229</v>
      </c>
      <c r="Z22" s="38">
        <v>692084</v>
      </c>
      <c r="AA22" s="38">
        <v>677265</v>
      </c>
      <c r="AB22" s="38">
        <v>683394</v>
      </c>
      <c r="AC22" s="38">
        <v>703382</v>
      </c>
      <c r="AD22" s="38">
        <v>708376</v>
      </c>
      <c r="AE22" s="38">
        <v>708816</v>
      </c>
      <c r="AF22" s="38">
        <v>709986</v>
      </c>
      <c r="AG22" s="38">
        <v>706624</v>
      </c>
      <c r="AH22" s="38">
        <v>713014</v>
      </c>
      <c r="AI22" s="38">
        <v>717479</v>
      </c>
      <c r="AJ22" s="38">
        <v>718410</v>
      </c>
      <c r="AK22" s="38">
        <v>718971</v>
      </c>
      <c r="AL22" s="38">
        <v>716640</v>
      </c>
      <c r="AM22" s="38">
        <v>690693</v>
      </c>
      <c r="AN22" s="38">
        <v>697272</v>
      </c>
      <c r="AO22" s="38">
        <v>723048</v>
      </c>
      <c r="AP22" s="38">
        <v>728399</v>
      </c>
      <c r="AQ22" s="38">
        <v>733770</v>
      </c>
      <c r="AR22" s="38">
        <v>740356</v>
      </c>
      <c r="AS22" s="38">
        <v>731295</v>
      </c>
      <c r="AT22" s="38">
        <v>738878</v>
      </c>
      <c r="AU22" s="38">
        <v>738202</v>
      </c>
      <c r="AV22" s="38">
        <v>738301</v>
      </c>
      <c r="AW22" s="38">
        <v>737348</v>
      </c>
      <c r="AX22" s="38">
        <v>732181</v>
      </c>
      <c r="AY22" s="38">
        <v>704694</v>
      </c>
      <c r="AZ22" s="38">
        <v>707552</v>
      </c>
      <c r="BA22" s="38">
        <v>734053</v>
      </c>
      <c r="BB22" s="38">
        <v>738362</v>
      </c>
      <c r="BC22" s="38">
        <v>743295</v>
      </c>
      <c r="BD22" s="38">
        <v>749663</v>
      </c>
      <c r="BE22" s="38">
        <v>741297</v>
      </c>
      <c r="BF22" s="38">
        <v>749217</v>
      </c>
      <c r="BG22" s="38">
        <v>749441</v>
      </c>
      <c r="BH22" s="38">
        <v>749133</v>
      </c>
      <c r="BI22" s="38">
        <v>792018</v>
      </c>
      <c r="BJ22" s="38">
        <v>788087</v>
      </c>
      <c r="BK22" s="38">
        <v>758259</v>
      </c>
      <c r="BL22" s="38">
        <v>759110</v>
      </c>
      <c r="BM22" s="38">
        <v>782127</v>
      </c>
      <c r="BN22" s="38">
        <v>783314</v>
      </c>
      <c r="BO22" s="38">
        <v>787193</v>
      </c>
      <c r="BP22" s="38">
        <v>793344</v>
      </c>
      <c r="BQ22" s="38">
        <v>784375</v>
      </c>
      <c r="BR22" s="38">
        <v>789740</v>
      </c>
      <c r="BS22" s="38">
        <v>789368</v>
      </c>
      <c r="BT22" s="38">
        <v>791559</v>
      </c>
      <c r="BU22" s="38">
        <v>790065</v>
      </c>
      <c r="BV22" s="38">
        <v>783342</v>
      </c>
      <c r="BW22" s="38">
        <v>756610</v>
      </c>
      <c r="BX22" s="38">
        <v>761417</v>
      </c>
      <c r="BY22" s="38">
        <v>779247</v>
      </c>
    </row>
    <row r="23" spans="1:77" s="39" customFormat="1" ht="15.75" customHeight="1" x14ac:dyDescent="0.2">
      <c r="A23" s="56" t="s">
        <v>39</v>
      </c>
      <c r="B23" s="38">
        <v>306409</v>
      </c>
      <c r="C23" s="38">
        <v>311371</v>
      </c>
      <c r="D23" s="38">
        <v>310755</v>
      </c>
      <c r="E23" s="38">
        <v>309447</v>
      </c>
      <c r="F23" s="38">
        <v>307872</v>
      </c>
      <c r="G23" s="38">
        <v>306802</v>
      </c>
      <c r="H23" s="38">
        <v>306507</v>
      </c>
      <c r="I23" s="38">
        <v>306581</v>
      </c>
      <c r="J23" s="38">
        <v>308655</v>
      </c>
      <c r="K23" s="38">
        <v>308227</v>
      </c>
      <c r="L23" s="38">
        <v>307616</v>
      </c>
      <c r="M23" s="38">
        <v>305307</v>
      </c>
      <c r="N23" s="38">
        <v>306630</v>
      </c>
      <c r="O23" s="38">
        <v>306609</v>
      </c>
      <c r="P23" s="38">
        <v>307566</v>
      </c>
      <c r="Q23" s="38">
        <v>310080</v>
      </c>
      <c r="R23" s="38">
        <v>310127</v>
      </c>
      <c r="S23" s="38">
        <v>309243</v>
      </c>
      <c r="T23" s="38">
        <v>311350</v>
      </c>
      <c r="U23" s="38">
        <v>313746</v>
      </c>
      <c r="V23" s="38">
        <v>315717</v>
      </c>
      <c r="W23" s="38">
        <v>330333</v>
      </c>
      <c r="X23" s="38">
        <v>330944</v>
      </c>
      <c r="Y23" s="38">
        <v>331902</v>
      </c>
      <c r="Z23" s="38">
        <v>335216</v>
      </c>
      <c r="AA23" s="38">
        <v>334249</v>
      </c>
      <c r="AB23" s="38">
        <v>335444</v>
      </c>
      <c r="AC23" s="38">
        <v>336956</v>
      </c>
      <c r="AD23" s="38">
        <v>337351</v>
      </c>
      <c r="AE23" s="38">
        <v>346415</v>
      </c>
      <c r="AF23" s="38">
        <v>347375</v>
      </c>
      <c r="AG23" s="38">
        <v>346926</v>
      </c>
      <c r="AH23" s="38">
        <v>347126</v>
      </c>
      <c r="AI23" s="38">
        <v>347836</v>
      </c>
      <c r="AJ23" s="38">
        <v>347969</v>
      </c>
      <c r="AK23" s="38">
        <v>349028</v>
      </c>
      <c r="AL23" s="38">
        <v>351020</v>
      </c>
      <c r="AM23" s="38">
        <v>351251</v>
      </c>
      <c r="AN23" s="38">
        <v>352730</v>
      </c>
      <c r="AO23" s="38">
        <v>351965</v>
      </c>
      <c r="AP23" s="38">
        <v>350922</v>
      </c>
      <c r="AQ23" s="38">
        <v>350348</v>
      </c>
      <c r="AR23" s="38">
        <v>349698</v>
      </c>
      <c r="AS23" s="38">
        <v>349334</v>
      </c>
      <c r="AT23" s="38">
        <v>350632</v>
      </c>
      <c r="AU23" s="38">
        <v>353786</v>
      </c>
      <c r="AV23" s="38">
        <v>354799</v>
      </c>
      <c r="AW23" s="38">
        <v>355583</v>
      </c>
      <c r="AX23" s="38">
        <v>356768</v>
      </c>
      <c r="AY23" s="38">
        <v>355700</v>
      </c>
      <c r="AZ23" s="38">
        <v>358682</v>
      </c>
      <c r="BA23" s="38">
        <v>359143</v>
      </c>
      <c r="BB23" s="38">
        <v>357882</v>
      </c>
      <c r="BC23" s="38">
        <v>359443</v>
      </c>
      <c r="BD23" s="38">
        <v>360261</v>
      </c>
      <c r="BE23" s="38">
        <v>364043</v>
      </c>
      <c r="BF23" s="38">
        <v>366367</v>
      </c>
      <c r="BG23" s="38">
        <v>367776</v>
      </c>
      <c r="BH23" s="38">
        <v>367257</v>
      </c>
      <c r="BI23" s="38">
        <v>369496</v>
      </c>
      <c r="BJ23" s="38">
        <v>369623</v>
      </c>
      <c r="BK23" s="38">
        <v>367116</v>
      </c>
      <c r="BL23" s="38">
        <v>368584</v>
      </c>
      <c r="BM23" s="38">
        <v>370731</v>
      </c>
      <c r="BN23" s="38">
        <v>369797</v>
      </c>
      <c r="BO23" s="38">
        <v>368458</v>
      </c>
      <c r="BP23" s="38">
        <v>368812</v>
      </c>
      <c r="BQ23" s="38">
        <v>368484</v>
      </c>
      <c r="BR23" s="38">
        <v>369041</v>
      </c>
      <c r="BS23" s="38">
        <v>371253</v>
      </c>
      <c r="BT23" s="38">
        <v>371994</v>
      </c>
      <c r="BU23" s="38">
        <v>373368</v>
      </c>
      <c r="BV23" s="38">
        <v>375489</v>
      </c>
      <c r="BW23" s="38">
        <v>374290</v>
      </c>
      <c r="BX23" s="38">
        <v>373654</v>
      </c>
      <c r="BY23" s="38">
        <v>374379</v>
      </c>
    </row>
    <row r="24" spans="1:77" s="39" customFormat="1" ht="15.75" customHeight="1" x14ac:dyDescent="0.2">
      <c r="A24" s="56" t="s">
        <v>49</v>
      </c>
      <c r="B24" s="38">
        <v>106753</v>
      </c>
      <c r="C24" s="38">
        <v>108116</v>
      </c>
      <c r="D24" s="38">
        <v>108617</v>
      </c>
      <c r="E24" s="38">
        <v>105588</v>
      </c>
      <c r="F24" s="38">
        <v>102481</v>
      </c>
      <c r="G24" s="38">
        <v>101228</v>
      </c>
      <c r="H24" s="38">
        <v>100659</v>
      </c>
      <c r="I24" s="38">
        <v>101754</v>
      </c>
      <c r="J24" s="38">
        <v>102135</v>
      </c>
      <c r="K24" s="38">
        <v>102565</v>
      </c>
      <c r="L24" s="38">
        <v>102681</v>
      </c>
      <c r="M24" s="38">
        <v>103392</v>
      </c>
      <c r="N24" s="38">
        <v>103482</v>
      </c>
      <c r="O24" s="38">
        <v>104259</v>
      </c>
      <c r="P24" s="38">
        <v>105934</v>
      </c>
      <c r="Q24" s="38">
        <v>99504</v>
      </c>
      <c r="R24" s="38">
        <v>93996</v>
      </c>
      <c r="S24" s="38">
        <v>92828</v>
      </c>
      <c r="T24" s="38">
        <v>92160</v>
      </c>
      <c r="U24" s="38">
        <v>91451</v>
      </c>
      <c r="V24" s="38">
        <v>90778</v>
      </c>
      <c r="W24" s="38">
        <v>90518</v>
      </c>
      <c r="X24" s="38">
        <v>89534</v>
      </c>
      <c r="Y24" s="38">
        <v>89441</v>
      </c>
      <c r="Z24" s="38">
        <v>90139</v>
      </c>
      <c r="AA24" s="38">
        <v>91110</v>
      </c>
      <c r="AB24" s="38">
        <v>90840</v>
      </c>
      <c r="AC24" s="38">
        <v>89337</v>
      </c>
      <c r="AD24" s="38">
        <v>87526</v>
      </c>
      <c r="AE24" s="38">
        <v>85660</v>
      </c>
      <c r="AF24" s="38">
        <v>85008</v>
      </c>
      <c r="AG24" s="38">
        <v>85819</v>
      </c>
      <c r="AH24" s="38">
        <v>85587</v>
      </c>
      <c r="AI24" s="38">
        <v>86662</v>
      </c>
      <c r="AJ24" s="38">
        <v>88791</v>
      </c>
      <c r="AK24" s="38">
        <v>89166</v>
      </c>
      <c r="AL24" s="38">
        <v>92359</v>
      </c>
      <c r="AM24" s="38">
        <v>92639</v>
      </c>
      <c r="AN24" s="38">
        <v>95116</v>
      </c>
      <c r="AO24" s="38">
        <v>93090</v>
      </c>
      <c r="AP24" s="38">
        <v>92897</v>
      </c>
      <c r="AQ24" s="38">
        <v>92863</v>
      </c>
      <c r="AR24" s="38">
        <v>91874</v>
      </c>
      <c r="AS24" s="38">
        <v>93716</v>
      </c>
      <c r="AT24" s="38">
        <v>94372</v>
      </c>
      <c r="AU24" s="38">
        <v>96087</v>
      </c>
      <c r="AV24" s="38">
        <v>96876</v>
      </c>
      <c r="AW24" s="38">
        <v>97378</v>
      </c>
      <c r="AX24" s="38">
        <v>97670</v>
      </c>
      <c r="AY24" s="38">
        <v>99323</v>
      </c>
      <c r="AZ24" s="38">
        <v>102950</v>
      </c>
      <c r="BA24" s="38">
        <v>99890</v>
      </c>
      <c r="BB24" s="38">
        <v>98352</v>
      </c>
      <c r="BC24" s="38">
        <v>98743</v>
      </c>
      <c r="BD24" s="38">
        <v>98947</v>
      </c>
      <c r="BE24" s="38">
        <v>99988</v>
      </c>
      <c r="BF24" s="38">
        <v>99114</v>
      </c>
      <c r="BG24" s="38">
        <v>100718</v>
      </c>
      <c r="BH24" s="38">
        <v>101310</v>
      </c>
      <c r="BI24" s="38">
        <v>102834</v>
      </c>
      <c r="BJ24" s="38">
        <v>103609</v>
      </c>
      <c r="BK24" s="38">
        <v>103573</v>
      </c>
      <c r="BL24" s="38">
        <v>105992</v>
      </c>
      <c r="BM24" s="38">
        <v>101496</v>
      </c>
      <c r="BN24" s="38">
        <v>99355</v>
      </c>
      <c r="BO24" s="38">
        <v>98765</v>
      </c>
      <c r="BP24" s="38">
        <v>98799</v>
      </c>
      <c r="BQ24" s="38">
        <v>98706</v>
      </c>
      <c r="BR24" s="38">
        <v>98513</v>
      </c>
      <c r="BS24" s="38">
        <v>98457</v>
      </c>
      <c r="BT24" s="38">
        <v>100544</v>
      </c>
      <c r="BU24" s="38">
        <v>99378</v>
      </c>
      <c r="BV24" s="38">
        <v>100780</v>
      </c>
      <c r="BW24" s="38">
        <v>98317</v>
      </c>
      <c r="BX24" s="38">
        <v>101277</v>
      </c>
      <c r="BY24" s="38">
        <v>98175</v>
      </c>
    </row>
    <row r="25" spans="1:77" s="39" customFormat="1" ht="15.75" customHeight="1" x14ac:dyDescent="0.2">
      <c r="A25" s="56" t="s">
        <v>40</v>
      </c>
      <c r="B25" s="38">
        <v>231043</v>
      </c>
      <c r="C25" s="38">
        <v>235287</v>
      </c>
      <c r="D25" s="38">
        <v>235314</v>
      </c>
      <c r="E25" s="38">
        <v>233371</v>
      </c>
      <c r="F25" s="38">
        <v>228644</v>
      </c>
      <c r="G25" s="38">
        <v>227940</v>
      </c>
      <c r="H25" s="38">
        <v>225138</v>
      </c>
      <c r="I25" s="38">
        <v>227092</v>
      </c>
      <c r="J25" s="38">
        <v>228205</v>
      </c>
      <c r="K25" s="38">
        <v>228496</v>
      </c>
      <c r="L25" s="38">
        <v>229924</v>
      </c>
      <c r="M25" s="38">
        <v>229729</v>
      </c>
      <c r="N25" s="38">
        <v>231257</v>
      </c>
      <c r="O25" s="38">
        <v>234362</v>
      </c>
      <c r="P25" s="38">
        <v>235945</v>
      </c>
      <c r="Q25" s="38">
        <v>235762</v>
      </c>
      <c r="R25" s="38">
        <v>230172</v>
      </c>
      <c r="S25" s="38">
        <v>229313</v>
      </c>
      <c r="T25" s="38">
        <v>229531</v>
      </c>
      <c r="U25" s="38">
        <v>229782</v>
      </c>
      <c r="V25" s="38">
        <v>229980</v>
      </c>
      <c r="W25" s="38">
        <v>231486</v>
      </c>
      <c r="X25" s="38">
        <v>231952</v>
      </c>
      <c r="Y25" s="38">
        <v>227828</v>
      </c>
      <c r="Z25" s="38">
        <v>230006</v>
      </c>
      <c r="AA25" s="38">
        <v>237457</v>
      </c>
      <c r="AB25" s="38">
        <v>236254</v>
      </c>
      <c r="AC25" s="38">
        <v>235903</v>
      </c>
      <c r="AD25" s="38">
        <v>235673</v>
      </c>
      <c r="AE25" s="38">
        <v>234374</v>
      </c>
      <c r="AF25" s="38">
        <v>233755</v>
      </c>
      <c r="AG25" s="38">
        <v>234502</v>
      </c>
      <c r="AH25" s="38">
        <v>235012</v>
      </c>
      <c r="AI25" s="38">
        <v>236132</v>
      </c>
      <c r="AJ25" s="38">
        <v>236985</v>
      </c>
      <c r="AK25" s="38">
        <v>237334</v>
      </c>
      <c r="AL25" s="38">
        <v>240405</v>
      </c>
      <c r="AM25" s="38">
        <v>243857</v>
      </c>
      <c r="AN25" s="38">
        <v>243728</v>
      </c>
      <c r="AO25" s="38">
        <v>243131</v>
      </c>
      <c r="AP25" s="38">
        <v>240566</v>
      </c>
      <c r="AQ25" s="38">
        <v>240412</v>
      </c>
      <c r="AR25" s="38">
        <v>240499</v>
      </c>
      <c r="AS25" s="38">
        <v>240720</v>
      </c>
      <c r="AT25" s="38">
        <v>243509</v>
      </c>
      <c r="AU25" s="38">
        <v>244283</v>
      </c>
      <c r="AV25" s="38">
        <v>245216</v>
      </c>
      <c r="AW25" s="38">
        <v>245609</v>
      </c>
      <c r="AX25" s="38">
        <v>247417</v>
      </c>
      <c r="AY25" s="38">
        <v>248187</v>
      </c>
      <c r="AZ25" s="38">
        <v>248809</v>
      </c>
      <c r="BA25" s="38">
        <v>247698</v>
      </c>
      <c r="BB25" s="38">
        <v>246096</v>
      </c>
      <c r="BC25" s="38">
        <v>248493</v>
      </c>
      <c r="BD25" s="38">
        <v>248453</v>
      </c>
      <c r="BE25" s="38">
        <v>249819</v>
      </c>
      <c r="BF25" s="38">
        <v>250371</v>
      </c>
      <c r="BG25" s="38">
        <v>251441</v>
      </c>
      <c r="BH25" s="38">
        <v>251481</v>
      </c>
      <c r="BI25" s="38">
        <v>252034</v>
      </c>
      <c r="BJ25" s="38">
        <v>253061</v>
      </c>
      <c r="BK25" s="38">
        <v>253238</v>
      </c>
      <c r="BL25" s="38">
        <v>254070</v>
      </c>
      <c r="BM25" s="38">
        <v>252114</v>
      </c>
      <c r="BN25" s="38">
        <v>250372</v>
      </c>
      <c r="BO25" s="38">
        <v>248115</v>
      </c>
      <c r="BP25" s="38">
        <v>247459</v>
      </c>
      <c r="BQ25" s="38">
        <v>248436</v>
      </c>
      <c r="BR25" s="38">
        <v>247784</v>
      </c>
      <c r="BS25" s="38">
        <v>247252</v>
      </c>
      <c r="BT25" s="38">
        <v>243629</v>
      </c>
      <c r="BU25" s="38">
        <v>247473</v>
      </c>
      <c r="BV25" s="38">
        <v>248405</v>
      </c>
      <c r="BW25" s="38">
        <v>249071</v>
      </c>
      <c r="BX25" s="38">
        <v>250138</v>
      </c>
      <c r="BY25" s="38">
        <v>247358</v>
      </c>
    </row>
    <row r="26" spans="1:77" s="39" customFormat="1" ht="15.75" customHeight="1" x14ac:dyDescent="0.2">
      <c r="A26" s="56" t="s">
        <v>50</v>
      </c>
      <c r="B26" s="38">
        <v>13185</v>
      </c>
      <c r="C26" s="38">
        <v>13196</v>
      </c>
      <c r="D26" s="38">
        <v>13395</v>
      </c>
      <c r="E26" s="38">
        <v>13279</v>
      </c>
      <c r="F26" s="38">
        <v>13696</v>
      </c>
      <c r="G26" s="38">
        <v>13664</v>
      </c>
      <c r="H26" s="38">
        <v>13633</v>
      </c>
      <c r="I26" s="38">
        <v>13671</v>
      </c>
      <c r="J26" s="38">
        <v>13000</v>
      </c>
      <c r="K26" s="38">
        <v>12973</v>
      </c>
      <c r="L26" s="38">
        <v>12972</v>
      </c>
      <c r="M26" s="38">
        <v>12946</v>
      </c>
      <c r="N26" s="38">
        <v>12959</v>
      </c>
      <c r="O26" s="38">
        <v>12865</v>
      </c>
      <c r="P26" s="38">
        <v>13105</v>
      </c>
      <c r="Q26" s="38">
        <v>12995</v>
      </c>
      <c r="R26" s="38">
        <v>12752</v>
      </c>
      <c r="S26" s="38">
        <v>12768</v>
      </c>
      <c r="T26" s="38">
        <v>12637</v>
      </c>
      <c r="U26" s="38">
        <v>12649</v>
      </c>
      <c r="V26" s="38">
        <v>12076</v>
      </c>
      <c r="W26" s="38">
        <v>12057</v>
      </c>
      <c r="X26" s="38">
        <v>11833</v>
      </c>
      <c r="Y26" s="38">
        <v>11845</v>
      </c>
      <c r="Z26" s="38">
        <v>11861</v>
      </c>
      <c r="AA26" s="38">
        <v>11712</v>
      </c>
      <c r="AB26" s="38">
        <v>11750</v>
      </c>
      <c r="AC26" s="38">
        <v>11841</v>
      </c>
      <c r="AD26" s="38">
        <v>11629</v>
      </c>
      <c r="AE26" s="38">
        <v>11606</v>
      </c>
      <c r="AF26" s="38">
        <v>11622</v>
      </c>
      <c r="AG26" s="38">
        <v>11629</v>
      </c>
      <c r="AH26" s="38">
        <v>11630</v>
      </c>
      <c r="AI26" s="38">
        <v>11566</v>
      </c>
      <c r="AJ26" s="38">
        <v>11801</v>
      </c>
      <c r="AK26" s="38">
        <v>11792</v>
      </c>
      <c r="AL26" s="38">
        <v>12553</v>
      </c>
      <c r="AM26" s="38">
        <v>12525</v>
      </c>
      <c r="AN26" s="38">
        <v>12628</v>
      </c>
      <c r="AO26" s="38">
        <v>12583</v>
      </c>
      <c r="AP26" s="38">
        <v>12460</v>
      </c>
      <c r="AQ26" s="38">
        <v>12291</v>
      </c>
      <c r="AR26" s="38">
        <v>12236</v>
      </c>
      <c r="AS26" s="38">
        <v>12233</v>
      </c>
      <c r="AT26" s="38">
        <v>12261</v>
      </c>
      <c r="AU26" s="38">
        <v>12067</v>
      </c>
      <c r="AV26" s="38">
        <v>12055</v>
      </c>
      <c r="AW26" s="38">
        <v>11994</v>
      </c>
      <c r="AX26" s="38">
        <v>12020</v>
      </c>
      <c r="AY26" s="38">
        <v>11901</v>
      </c>
      <c r="AZ26" s="38">
        <v>11984</v>
      </c>
      <c r="BA26" s="38">
        <v>11910</v>
      </c>
      <c r="BB26" s="38">
        <v>11828</v>
      </c>
      <c r="BC26" s="38">
        <v>11857</v>
      </c>
      <c r="BD26" s="38">
        <v>11771</v>
      </c>
      <c r="BE26" s="38">
        <v>11804</v>
      </c>
      <c r="BF26" s="38">
        <v>11757</v>
      </c>
      <c r="BG26" s="38">
        <v>11713</v>
      </c>
      <c r="BH26" s="38">
        <v>11602</v>
      </c>
      <c r="BI26" s="38">
        <v>11732</v>
      </c>
      <c r="BJ26" s="38">
        <v>11760</v>
      </c>
      <c r="BK26" s="38">
        <v>11674</v>
      </c>
      <c r="BL26" s="38">
        <v>11721</v>
      </c>
      <c r="BM26" s="38">
        <v>11676</v>
      </c>
      <c r="BN26" s="38">
        <v>11555</v>
      </c>
      <c r="BO26" s="38">
        <v>11515</v>
      </c>
      <c r="BP26" s="38">
        <v>11450</v>
      </c>
      <c r="BQ26" s="38">
        <v>11376</v>
      </c>
      <c r="BR26" s="38">
        <v>11326</v>
      </c>
      <c r="BS26" s="38">
        <v>11268</v>
      </c>
      <c r="BT26" s="38">
        <v>11269</v>
      </c>
      <c r="BU26" s="38">
        <v>11319</v>
      </c>
      <c r="BV26" s="38">
        <v>11362</v>
      </c>
      <c r="BW26" s="38">
        <v>11168</v>
      </c>
      <c r="BX26" s="38">
        <v>11240</v>
      </c>
      <c r="BY26" s="38">
        <v>11006</v>
      </c>
    </row>
    <row r="27" spans="1:77" s="36" customFormat="1" ht="15.75" customHeight="1" x14ac:dyDescent="0.2">
      <c r="A27" s="37" t="s">
        <v>30</v>
      </c>
      <c r="B27" s="38">
        <v>11</v>
      </c>
      <c r="C27" s="38">
        <v>11</v>
      </c>
      <c r="D27" s="38">
        <v>11</v>
      </c>
      <c r="E27" s="38">
        <v>10</v>
      </c>
      <c r="F27" s="38">
        <v>10</v>
      </c>
      <c r="G27" s="38">
        <v>10</v>
      </c>
      <c r="H27" s="38">
        <v>10</v>
      </c>
      <c r="I27" s="38">
        <v>11</v>
      </c>
      <c r="J27" s="38">
        <v>12</v>
      </c>
      <c r="K27" s="38">
        <v>13</v>
      </c>
      <c r="L27" s="38">
        <v>12</v>
      </c>
      <c r="M27" s="38">
        <v>11</v>
      </c>
      <c r="N27" s="38">
        <v>7</v>
      </c>
      <c r="O27" s="38">
        <v>3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  <c r="BY27" s="38" t="s">
        <v>96</v>
      </c>
    </row>
    <row r="28" spans="1:77" s="42" customFormat="1" ht="15" customHeight="1" x14ac:dyDescent="0.2">
      <c r="A28" s="80" t="s">
        <v>88</v>
      </c>
      <c r="B28" s="44">
        <v>9238836</v>
      </c>
      <c r="C28" s="44">
        <v>9223605</v>
      </c>
      <c r="D28" s="44">
        <v>9242139</v>
      </c>
      <c r="E28" s="44">
        <v>9221496</v>
      </c>
      <c r="F28" s="44">
        <v>9192617</v>
      </c>
      <c r="G28" s="44">
        <v>9138590</v>
      </c>
      <c r="H28" s="44">
        <v>9163081</v>
      </c>
      <c r="I28" s="44">
        <v>9162511</v>
      </c>
      <c r="J28" s="44">
        <v>9184783</v>
      </c>
      <c r="K28" s="44">
        <v>9138203</v>
      </c>
      <c r="L28" s="44">
        <v>9186924</v>
      </c>
      <c r="M28" s="44">
        <v>9137910</v>
      </c>
      <c r="N28" s="44">
        <v>9150252</v>
      </c>
      <c r="O28" s="44">
        <v>9091196</v>
      </c>
      <c r="P28" s="44">
        <v>9100835</v>
      </c>
      <c r="Q28" s="44">
        <v>9080725</v>
      </c>
      <c r="R28" s="44">
        <v>8908421</v>
      </c>
      <c r="S28" s="44">
        <v>8863377</v>
      </c>
      <c r="T28" s="44">
        <v>8870139</v>
      </c>
      <c r="U28" s="44">
        <v>8853242</v>
      </c>
      <c r="V28" s="44">
        <v>8871811</v>
      </c>
      <c r="W28" s="44">
        <v>8898647</v>
      </c>
      <c r="X28" s="44">
        <v>8930043</v>
      </c>
      <c r="Y28" s="44">
        <v>8970727</v>
      </c>
      <c r="Z28" s="44">
        <v>8965771</v>
      </c>
      <c r="AA28" s="44">
        <v>8956908</v>
      </c>
      <c r="AB28" s="44">
        <v>8993323</v>
      </c>
      <c r="AC28" s="44">
        <v>9047695</v>
      </c>
      <c r="AD28" s="44">
        <v>9057588</v>
      </c>
      <c r="AE28" s="44">
        <v>9036754</v>
      </c>
      <c r="AF28" s="44">
        <v>9056367</v>
      </c>
      <c r="AG28" s="44">
        <v>9065791</v>
      </c>
      <c r="AH28" s="44">
        <v>9093466</v>
      </c>
      <c r="AI28" s="44">
        <v>9164699</v>
      </c>
      <c r="AJ28" s="44">
        <v>9184096</v>
      </c>
      <c r="AK28" s="44">
        <v>9283474</v>
      </c>
      <c r="AL28" s="44">
        <v>9339145</v>
      </c>
      <c r="AM28" s="44">
        <v>9355122</v>
      </c>
      <c r="AN28" s="44">
        <v>9381669</v>
      </c>
      <c r="AO28" s="44">
        <v>9471359</v>
      </c>
      <c r="AP28" s="44">
        <v>9422777</v>
      </c>
      <c r="AQ28" s="44">
        <v>9455516</v>
      </c>
      <c r="AR28" s="44">
        <v>9529646</v>
      </c>
      <c r="AS28" s="44">
        <v>9525109</v>
      </c>
      <c r="AT28" s="44">
        <v>9544585</v>
      </c>
      <c r="AU28" s="44">
        <v>9582097</v>
      </c>
      <c r="AV28" s="44">
        <v>9617164</v>
      </c>
      <c r="AW28" s="44">
        <v>9645835</v>
      </c>
      <c r="AX28" s="44">
        <v>9681602</v>
      </c>
      <c r="AY28" s="44">
        <v>9693713</v>
      </c>
      <c r="AZ28" s="44">
        <v>9713027</v>
      </c>
      <c r="BA28" s="44">
        <v>9772323</v>
      </c>
      <c r="BB28" s="44">
        <v>9735408</v>
      </c>
      <c r="BC28" s="44">
        <v>9762120</v>
      </c>
      <c r="BD28" s="44">
        <v>9792497</v>
      </c>
      <c r="BE28" s="44">
        <v>9816760</v>
      </c>
      <c r="BF28" s="44">
        <v>9863936</v>
      </c>
      <c r="BG28" s="44">
        <v>9831774</v>
      </c>
      <c r="BH28" s="44">
        <v>9857173</v>
      </c>
      <c r="BI28" s="44">
        <v>9886795</v>
      </c>
      <c r="BJ28" s="44">
        <v>9859441</v>
      </c>
      <c r="BK28" s="44">
        <v>9770108</v>
      </c>
      <c r="BL28" s="44">
        <v>9732285</v>
      </c>
      <c r="BM28" s="44">
        <v>9697602</v>
      </c>
      <c r="BN28" s="44">
        <v>9637131</v>
      </c>
      <c r="BO28" s="44">
        <v>9604434</v>
      </c>
      <c r="BP28" s="44">
        <v>9577688</v>
      </c>
      <c r="BQ28" s="44">
        <v>9574314</v>
      </c>
      <c r="BR28" s="44">
        <v>9582093</v>
      </c>
      <c r="BS28" s="44">
        <v>9588520</v>
      </c>
      <c r="BT28" s="44">
        <v>9614652</v>
      </c>
      <c r="BU28" s="44">
        <v>9641700</v>
      </c>
      <c r="BV28" s="44">
        <v>9669342</v>
      </c>
      <c r="BW28" s="44">
        <v>9637503</v>
      </c>
      <c r="BX28" s="44">
        <v>9646202</v>
      </c>
      <c r="BY28" s="44">
        <v>9619728</v>
      </c>
    </row>
    <row r="29" spans="1:77" s="42" customFormat="1" ht="15" customHeight="1" x14ac:dyDescent="0.2">
      <c r="A29" s="80" t="s">
        <v>66</v>
      </c>
      <c r="B29" s="44">
        <v>543546</v>
      </c>
      <c r="C29" s="44">
        <v>543510</v>
      </c>
      <c r="D29" s="44">
        <v>541956</v>
      </c>
      <c r="E29" s="44">
        <v>531924</v>
      </c>
      <c r="F29" s="44">
        <v>546429</v>
      </c>
      <c r="G29" s="44">
        <v>555070</v>
      </c>
      <c r="H29" s="44">
        <v>555723</v>
      </c>
      <c r="I29" s="44">
        <v>557541</v>
      </c>
      <c r="J29" s="44">
        <v>558869</v>
      </c>
      <c r="K29" s="44">
        <v>559018</v>
      </c>
      <c r="L29" s="44">
        <v>556520</v>
      </c>
      <c r="M29" s="44">
        <v>553458</v>
      </c>
      <c r="N29" s="44">
        <v>567008</v>
      </c>
      <c r="O29" s="44">
        <v>566215</v>
      </c>
      <c r="P29" s="44">
        <v>562452</v>
      </c>
      <c r="Q29" s="44">
        <v>558225</v>
      </c>
      <c r="R29" s="44">
        <v>556408</v>
      </c>
      <c r="S29" s="44">
        <v>554223</v>
      </c>
      <c r="T29" s="44">
        <v>552004</v>
      </c>
      <c r="U29" s="44">
        <v>548549</v>
      </c>
      <c r="V29" s="44">
        <v>543929</v>
      </c>
      <c r="W29" s="44">
        <v>538680</v>
      </c>
      <c r="X29" s="44">
        <v>531648</v>
      </c>
      <c r="Y29" s="44">
        <v>522102</v>
      </c>
      <c r="Z29" s="44">
        <v>539070</v>
      </c>
      <c r="AA29" s="44">
        <v>537164</v>
      </c>
      <c r="AB29" s="44">
        <v>535406</v>
      </c>
      <c r="AC29" s="44">
        <v>536363</v>
      </c>
      <c r="AD29" s="44">
        <v>537670</v>
      </c>
      <c r="AE29" s="44">
        <v>537878</v>
      </c>
      <c r="AF29" s="44">
        <v>535469</v>
      </c>
      <c r="AG29" s="44">
        <v>533217</v>
      </c>
      <c r="AH29" s="44">
        <v>530654</v>
      </c>
      <c r="AI29" s="44">
        <v>527677</v>
      </c>
      <c r="AJ29" s="44">
        <v>526132</v>
      </c>
      <c r="AK29" s="44">
        <v>520778</v>
      </c>
      <c r="AL29" s="44">
        <v>543874</v>
      </c>
      <c r="AM29" s="44">
        <v>541615</v>
      </c>
      <c r="AN29" s="44">
        <v>538080</v>
      </c>
      <c r="AO29" s="44">
        <v>537720</v>
      </c>
      <c r="AP29" s="44">
        <v>539916</v>
      </c>
      <c r="AQ29" s="44">
        <v>541643</v>
      </c>
      <c r="AR29" s="44">
        <v>541768</v>
      </c>
      <c r="AS29" s="44">
        <v>540714</v>
      </c>
      <c r="AT29" s="44">
        <v>539512</v>
      </c>
      <c r="AU29" s="44">
        <v>538289</v>
      </c>
      <c r="AV29" s="44">
        <v>534964</v>
      </c>
      <c r="AW29" s="44">
        <v>528670</v>
      </c>
      <c r="AX29" s="44">
        <v>544211</v>
      </c>
      <c r="AY29" s="44">
        <v>541309</v>
      </c>
      <c r="AZ29" s="44">
        <v>539236</v>
      </c>
      <c r="BA29" s="44">
        <v>540906</v>
      </c>
      <c r="BB29" s="44">
        <v>543512</v>
      </c>
      <c r="BC29" s="44">
        <v>544749</v>
      </c>
      <c r="BD29" s="44">
        <v>543265</v>
      </c>
      <c r="BE29" s="44">
        <v>542234</v>
      </c>
      <c r="BF29" s="44">
        <v>541751</v>
      </c>
      <c r="BG29" s="44">
        <v>538436</v>
      </c>
      <c r="BH29" s="44">
        <v>531777</v>
      </c>
      <c r="BI29" s="44">
        <v>523834</v>
      </c>
      <c r="BJ29" s="44">
        <v>541198</v>
      </c>
      <c r="BK29" s="44">
        <v>536732</v>
      </c>
      <c r="BL29" s="44">
        <v>531426</v>
      </c>
      <c r="BM29" s="44">
        <v>529687</v>
      </c>
      <c r="BN29" s="44">
        <v>527781</v>
      </c>
      <c r="BO29" s="44">
        <v>526355</v>
      </c>
      <c r="BP29" s="44">
        <v>519022</v>
      </c>
      <c r="BQ29" s="44">
        <v>524146</v>
      </c>
      <c r="BR29" s="44">
        <v>522869</v>
      </c>
      <c r="BS29" s="44">
        <v>519619</v>
      </c>
      <c r="BT29" s="44">
        <v>514305</v>
      </c>
      <c r="BU29" s="44">
        <v>506077</v>
      </c>
      <c r="BV29" s="44">
        <v>491731</v>
      </c>
      <c r="BW29" s="44">
        <v>488471</v>
      </c>
      <c r="BX29" s="44">
        <v>485482</v>
      </c>
      <c r="BY29" s="44">
        <v>482126</v>
      </c>
    </row>
    <row r="30" spans="1:77" s="42" customFormat="1" ht="15" customHeight="1" x14ac:dyDescent="0.2">
      <c r="A30" s="81" t="s">
        <v>59</v>
      </c>
      <c r="B30" s="44">
        <v>611486</v>
      </c>
      <c r="C30" s="44">
        <v>612754</v>
      </c>
      <c r="D30" s="44">
        <v>614702</v>
      </c>
      <c r="E30" s="44">
        <v>619538</v>
      </c>
      <c r="F30" s="44">
        <v>623829</v>
      </c>
      <c r="G30" s="44">
        <v>627885</v>
      </c>
      <c r="H30" s="44">
        <v>630626</v>
      </c>
      <c r="I30" s="44">
        <v>634943</v>
      </c>
      <c r="J30" s="44">
        <v>638873</v>
      </c>
      <c r="K30" s="44">
        <v>641637</v>
      </c>
      <c r="L30" s="44">
        <v>643616</v>
      </c>
      <c r="M30" s="44">
        <v>646337</v>
      </c>
      <c r="N30" s="44">
        <v>643184</v>
      </c>
      <c r="O30" s="44">
        <v>643121</v>
      </c>
      <c r="P30" s="44">
        <v>644997</v>
      </c>
      <c r="Q30" s="44">
        <v>647383</v>
      </c>
      <c r="R30" s="44">
        <v>641582</v>
      </c>
      <c r="S30" s="44">
        <v>642326</v>
      </c>
      <c r="T30" s="44">
        <v>642651</v>
      </c>
      <c r="U30" s="44">
        <v>641100</v>
      </c>
      <c r="V30" s="44">
        <v>639300</v>
      </c>
      <c r="W30" s="44">
        <v>637527</v>
      </c>
      <c r="X30" s="44">
        <v>634921</v>
      </c>
      <c r="Y30" s="44">
        <v>629932</v>
      </c>
      <c r="Z30" s="44">
        <v>622368</v>
      </c>
      <c r="AA30" s="44">
        <v>620629</v>
      </c>
      <c r="AB30" s="44">
        <v>620815</v>
      </c>
      <c r="AC30" s="44">
        <v>624378</v>
      </c>
      <c r="AD30" s="44">
        <v>625536</v>
      </c>
      <c r="AE30" s="44">
        <v>626252</v>
      </c>
      <c r="AF30" s="44">
        <v>626692</v>
      </c>
      <c r="AG30" s="44">
        <v>626588</v>
      </c>
      <c r="AH30" s="44">
        <v>626885</v>
      </c>
      <c r="AI30" s="44">
        <v>628005</v>
      </c>
      <c r="AJ30" s="44">
        <v>630324</v>
      </c>
      <c r="AK30" s="44">
        <v>633577</v>
      </c>
      <c r="AL30" s="44">
        <v>629431</v>
      </c>
      <c r="AM30" s="44">
        <v>625271</v>
      </c>
      <c r="AN30" s="44">
        <v>623489</v>
      </c>
      <c r="AO30" s="44">
        <v>625276</v>
      </c>
      <c r="AP30" s="44">
        <v>625574</v>
      </c>
      <c r="AQ30" s="44">
        <v>628433</v>
      </c>
      <c r="AR30" s="44">
        <v>630273</v>
      </c>
      <c r="AS30" s="44">
        <v>631614</v>
      </c>
      <c r="AT30" s="44">
        <v>633018</v>
      </c>
      <c r="AU30" s="44">
        <v>633580</v>
      </c>
      <c r="AV30" s="44">
        <v>632409</v>
      </c>
      <c r="AW30" s="44">
        <v>632640</v>
      </c>
      <c r="AX30" s="44">
        <v>624901</v>
      </c>
      <c r="AY30" s="44">
        <v>621905</v>
      </c>
      <c r="AZ30" s="44">
        <v>621094</v>
      </c>
      <c r="BA30" s="44">
        <v>625443</v>
      </c>
      <c r="BB30" s="44">
        <v>625782</v>
      </c>
      <c r="BC30" s="44">
        <v>628160</v>
      </c>
      <c r="BD30" s="44">
        <v>628328</v>
      </c>
      <c r="BE30" s="44">
        <v>629726</v>
      </c>
      <c r="BF30" s="44">
        <v>630700</v>
      </c>
      <c r="BG30" s="44">
        <v>631364</v>
      </c>
      <c r="BH30" s="44">
        <v>629660</v>
      </c>
      <c r="BI30" s="44">
        <v>627319</v>
      </c>
      <c r="BJ30" s="44">
        <v>620717</v>
      </c>
      <c r="BK30" s="44">
        <v>615853</v>
      </c>
      <c r="BL30" s="44">
        <v>613221</v>
      </c>
      <c r="BM30" s="44">
        <v>611895</v>
      </c>
      <c r="BN30" s="44">
        <v>610061</v>
      </c>
      <c r="BO30" s="44">
        <v>609939</v>
      </c>
      <c r="BP30" s="44">
        <v>609017</v>
      </c>
      <c r="BQ30" s="44">
        <v>611866</v>
      </c>
      <c r="BR30" s="44">
        <v>612937</v>
      </c>
      <c r="BS30" s="44">
        <v>612964</v>
      </c>
      <c r="BT30" s="44">
        <v>613235</v>
      </c>
      <c r="BU30" s="44">
        <v>612709</v>
      </c>
      <c r="BV30" s="44">
        <v>610534</v>
      </c>
      <c r="BW30" s="44">
        <v>606471</v>
      </c>
      <c r="BX30" s="44">
        <v>605463</v>
      </c>
      <c r="BY30" s="44">
        <v>604742</v>
      </c>
    </row>
    <row r="31" spans="1:77" s="42" customFormat="1" ht="15" customHeight="1" x14ac:dyDescent="0.2">
      <c r="A31" s="43" t="s">
        <v>60</v>
      </c>
      <c r="B31" s="44">
        <v>9850322</v>
      </c>
      <c r="C31" s="44">
        <v>9836359</v>
      </c>
      <c r="D31" s="44">
        <v>9856841</v>
      </c>
      <c r="E31" s="44">
        <v>9841034</v>
      </c>
      <c r="F31" s="44">
        <v>9816446</v>
      </c>
      <c r="G31" s="44">
        <v>9766475</v>
      </c>
      <c r="H31" s="44">
        <v>9793707</v>
      </c>
      <c r="I31" s="44">
        <v>9797454</v>
      </c>
      <c r="J31" s="44">
        <v>9823656</v>
      </c>
      <c r="K31" s="44">
        <v>9779840</v>
      </c>
      <c r="L31" s="44">
        <v>9830540</v>
      </c>
      <c r="M31" s="44">
        <v>9784247</v>
      </c>
      <c r="N31" s="44">
        <v>9793436</v>
      </c>
      <c r="O31" s="44">
        <v>9734317</v>
      </c>
      <c r="P31" s="44">
        <v>9745832</v>
      </c>
      <c r="Q31" s="44">
        <v>9728108</v>
      </c>
      <c r="R31" s="44">
        <v>9550003</v>
      </c>
      <c r="S31" s="44">
        <v>9505703</v>
      </c>
      <c r="T31" s="44">
        <v>9512790</v>
      </c>
      <c r="U31" s="44">
        <v>9494342</v>
      </c>
      <c r="V31" s="44">
        <v>9511111</v>
      </c>
      <c r="W31" s="44">
        <v>9536174</v>
      </c>
      <c r="X31" s="44">
        <v>9564964</v>
      </c>
      <c r="Y31" s="44">
        <v>9600659</v>
      </c>
      <c r="Z31" s="44">
        <v>9588139</v>
      </c>
      <c r="AA31" s="44">
        <v>9577537</v>
      </c>
      <c r="AB31" s="44">
        <v>9614138</v>
      </c>
      <c r="AC31" s="44">
        <v>9672073</v>
      </c>
      <c r="AD31" s="44">
        <v>9683124</v>
      </c>
      <c r="AE31" s="44">
        <v>9663006</v>
      </c>
      <c r="AF31" s="44">
        <v>9683059</v>
      </c>
      <c r="AG31" s="44">
        <v>9692379</v>
      </c>
      <c r="AH31" s="44">
        <v>9720351</v>
      </c>
      <c r="AI31" s="44">
        <v>9792704</v>
      </c>
      <c r="AJ31" s="44">
        <v>9814420</v>
      </c>
      <c r="AK31" s="44">
        <v>9917051</v>
      </c>
      <c r="AL31" s="44">
        <v>9968576</v>
      </c>
      <c r="AM31" s="44">
        <v>9980393</v>
      </c>
      <c r="AN31" s="44">
        <v>10005158</v>
      </c>
      <c r="AO31" s="44">
        <v>10096635</v>
      </c>
      <c r="AP31" s="44">
        <v>10048351</v>
      </c>
      <c r="AQ31" s="44">
        <v>10083949</v>
      </c>
      <c r="AR31" s="44">
        <v>10159919</v>
      </c>
      <c r="AS31" s="44">
        <v>10156723</v>
      </c>
      <c r="AT31" s="44">
        <v>10177603</v>
      </c>
      <c r="AU31" s="44">
        <v>10215677</v>
      </c>
      <c r="AV31" s="44">
        <v>10249573</v>
      </c>
      <c r="AW31" s="44">
        <v>10278475</v>
      </c>
      <c r="AX31" s="44">
        <v>10306503</v>
      </c>
      <c r="AY31" s="44">
        <v>10315618</v>
      </c>
      <c r="AZ31" s="44">
        <v>10334121</v>
      </c>
      <c r="BA31" s="44">
        <v>10397766</v>
      </c>
      <c r="BB31" s="44">
        <v>10361190</v>
      </c>
      <c r="BC31" s="44">
        <v>10390280</v>
      </c>
      <c r="BD31" s="44">
        <v>10420825</v>
      </c>
      <c r="BE31" s="44">
        <v>10446486</v>
      </c>
      <c r="BF31" s="44">
        <v>10494636</v>
      </c>
      <c r="BG31" s="44">
        <v>10463138</v>
      </c>
      <c r="BH31" s="44">
        <v>10486833</v>
      </c>
      <c r="BI31" s="44">
        <v>10514114</v>
      </c>
      <c r="BJ31" s="44">
        <v>10480158</v>
      </c>
      <c r="BK31" s="44">
        <v>10385961</v>
      </c>
      <c r="BL31" s="44">
        <v>10345506</v>
      </c>
      <c r="BM31" s="44">
        <v>10309497</v>
      </c>
      <c r="BN31" s="44">
        <v>10247192</v>
      </c>
      <c r="BO31" s="44">
        <v>10214373</v>
      </c>
      <c r="BP31" s="44">
        <v>10186705</v>
      </c>
      <c r="BQ31" s="44">
        <v>10186180</v>
      </c>
      <c r="BR31" s="44">
        <v>10195030</v>
      </c>
      <c r="BS31" s="44">
        <v>10201484</v>
      </c>
      <c r="BT31" s="44">
        <v>10227887</v>
      </c>
      <c r="BU31" s="44">
        <v>10254409</v>
      </c>
      <c r="BV31" s="44">
        <v>10279876</v>
      </c>
      <c r="BW31" s="44">
        <v>10243974</v>
      </c>
      <c r="BX31" s="44">
        <v>10251665</v>
      </c>
      <c r="BY31" s="44">
        <v>10224470</v>
      </c>
    </row>
    <row r="32" spans="1:77" s="36" customFormat="1" ht="12" x14ac:dyDescent="0.2">
      <c r="A32" s="82"/>
    </row>
    <row r="33" spans="1:6" s="45" customFormat="1" ht="33.75" x14ac:dyDescent="0.2">
      <c r="A33" s="65" t="s">
        <v>87</v>
      </c>
      <c r="B33" s="65"/>
      <c r="C33" s="65"/>
      <c r="D33" s="65"/>
      <c r="E33" s="65"/>
      <c r="F33" s="65"/>
    </row>
    <row r="34" spans="1:6" s="45" customFormat="1" ht="33.75" x14ac:dyDescent="0.2">
      <c r="A34" s="65" t="s">
        <v>61</v>
      </c>
      <c r="B34" s="65"/>
      <c r="C34" s="65"/>
      <c r="D34" s="65"/>
      <c r="E34" s="65"/>
      <c r="F34" s="65"/>
    </row>
    <row r="35" spans="1:6" s="45" customFormat="1" ht="12" x14ac:dyDescent="0.2">
      <c r="A35" s="65" t="s">
        <v>91</v>
      </c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  <ignoredErrors>
    <ignoredError sqref="BO27:BY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Y37"/>
  <sheetViews>
    <sheetView showGridLines="0" showRowColHeaders="0" zoomScaleNormal="100" workbookViewId="0">
      <pane xSplit="1" topLeftCell="BV1" activePane="topRight" state="frozen"/>
      <selection activeCell="BV1" sqref="BV1:BY1048576"/>
      <selection pane="topRight" activeCell="A80" sqref="A80"/>
    </sheetView>
  </sheetViews>
  <sheetFormatPr baseColWidth="10" defaultColWidth="11.42578125" defaultRowHeight="10.5" x14ac:dyDescent="0.15"/>
  <cols>
    <col min="1" max="1" width="90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7" width="19.85546875" style="18" customWidth="1"/>
    <col min="78" max="15963" width="18.85546875" style="18" customWidth="1"/>
    <col min="15964" max="16384" width="11.42578125" style="18"/>
  </cols>
  <sheetData>
    <row r="1" spans="1:77" s="1" customFormat="1" ht="30" customHeight="1" x14ac:dyDescent="0.3">
      <c r="A1" s="27" t="s">
        <v>52</v>
      </c>
    </row>
    <row r="2" spans="1:77" s="1" customFormat="1" ht="18.75" customHeight="1" x14ac:dyDescent="0.3">
      <c r="A2" s="27" t="s">
        <v>95</v>
      </c>
    </row>
    <row r="3" spans="1:77" s="1" customFormat="1" ht="12.95" customHeight="1" x14ac:dyDescent="0.2">
      <c r="B3" s="55"/>
    </row>
    <row r="4" spans="1:77" s="1" customFormat="1" ht="12.95" customHeight="1" x14ac:dyDescent="0.2">
      <c r="A4" s="55" t="s">
        <v>103</v>
      </c>
      <c r="B4" s="55"/>
    </row>
    <row r="5" spans="1:77" s="28" customFormat="1" ht="12.95" customHeight="1" x14ac:dyDescent="0.2">
      <c r="A5" s="55"/>
      <c r="B5" s="55"/>
    </row>
    <row r="6" spans="1:77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</row>
    <row r="7" spans="1:77" s="36" customFormat="1" ht="15.75" customHeight="1" x14ac:dyDescent="0.2">
      <c r="A7" s="37" t="s">
        <v>41</v>
      </c>
      <c r="B7" s="38">
        <v>54369</v>
      </c>
      <c r="C7" s="38">
        <v>53966</v>
      </c>
      <c r="D7" s="38">
        <v>53714</v>
      </c>
      <c r="E7" s="38">
        <v>53971</v>
      </c>
      <c r="F7" s="38">
        <v>54237</v>
      </c>
      <c r="G7" s="38">
        <v>54155</v>
      </c>
      <c r="H7" s="38">
        <v>53832</v>
      </c>
      <c r="I7" s="38">
        <v>53820</v>
      </c>
      <c r="J7" s="38">
        <v>53725</v>
      </c>
      <c r="K7" s="38">
        <v>53676</v>
      </c>
      <c r="L7" s="38">
        <v>53736</v>
      </c>
      <c r="M7" s="38">
        <v>53882</v>
      </c>
      <c r="N7" s="38">
        <v>53937</v>
      </c>
      <c r="O7" s="38">
        <v>53375</v>
      </c>
      <c r="P7" s="38">
        <v>53269</v>
      </c>
      <c r="Q7" s="38">
        <v>53742</v>
      </c>
      <c r="R7" s="38">
        <v>53840</v>
      </c>
      <c r="S7" s="38">
        <v>53904</v>
      </c>
      <c r="T7" s="38">
        <v>53798</v>
      </c>
      <c r="U7" s="38">
        <v>53617</v>
      </c>
      <c r="V7" s="38">
        <v>53524</v>
      </c>
      <c r="W7" s="38">
        <v>53635</v>
      </c>
      <c r="X7" s="38">
        <v>53677</v>
      </c>
      <c r="Y7" s="38">
        <v>53903</v>
      </c>
      <c r="Z7" s="38">
        <v>54043</v>
      </c>
      <c r="AA7" s="38">
        <v>53625</v>
      </c>
      <c r="AB7" s="38">
        <v>53597</v>
      </c>
      <c r="AC7" s="38">
        <v>53917</v>
      </c>
      <c r="AD7" s="38">
        <v>54200</v>
      </c>
      <c r="AE7" s="38">
        <v>54209</v>
      </c>
      <c r="AF7" s="38">
        <v>54019</v>
      </c>
      <c r="AG7" s="38">
        <v>53992</v>
      </c>
      <c r="AH7" s="38">
        <v>53718</v>
      </c>
      <c r="AI7" s="38">
        <v>53884</v>
      </c>
      <c r="AJ7" s="38">
        <v>53988</v>
      </c>
      <c r="AK7" s="38">
        <v>54340</v>
      </c>
      <c r="AL7" s="38">
        <v>54471</v>
      </c>
      <c r="AM7" s="38">
        <v>54057</v>
      </c>
      <c r="AN7" s="38">
        <v>54016</v>
      </c>
      <c r="AO7" s="38">
        <v>54321</v>
      </c>
      <c r="AP7" s="38">
        <v>54427</v>
      </c>
      <c r="AQ7" s="38">
        <v>54498</v>
      </c>
      <c r="AR7" s="38">
        <v>54500</v>
      </c>
      <c r="AS7" s="38">
        <v>54490</v>
      </c>
      <c r="AT7" s="38">
        <v>54425</v>
      </c>
      <c r="AU7" s="38">
        <v>54357</v>
      </c>
      <c r="AV7" s="38">
        <v>54387</v>
      </c>
      <c r="AW7" s="38">
        <v>54603</v>
      </c>
      <c r="AX7" s="38">
        <v>54699</v>
      </c>
      <c r="AY7" s="38">
        <v>54228</v>
      </c>
      <c r="AZ7" s="38">
        <v>54108</v>
      </c>
      <c r="BA7" s="38">
        <v>54227</v>
      </c>
      <c r="BB7" s="38">
        <v>54131</v>
      </c>
      <c r="BC7" s="38">
        <v>54028</v>
      </c>
      <c r="BD7" s="38">
        <v>53889</v>
      </c>
      <c r="BE7" s="38">
        <v>53794</v>
      </c>
      <c r="BF7" s="38">
        <v>53749</v>
      </c>
      <c r="BG7" s="38">
        <v>53632</v>
      </c>
      <c r="BH7" s="38">
        <v>53620</v>
      </c>
      <c r="BI7" s="38">
        <v>53899</v>
      </c>
      <c r="BJ7" s="38">
        <v>53956</v>
      </c>
      <c r="BK7" s="38">
        <v>53564</v>
      </c>
      <c r="BL7" s="38">
        <v>53414</v>
      </c>
      <c r="BM7" s="38">
        <v>53465</v>
      </c>
      <c r="BN7" s="38">
        <v>53465</v>
      </c>
      <c r="BO7" s="38">
        <v>53376</v>
      </c>
      <c r="BP7" s="38">
        <v>53267</v>
      </c>
      <c r="BQ7" s="38">
        <v>53154</v>
      </c>
      <c r="BR7" s="38">
        <v>52926</v>
      </c>
      <c r="BS7" s="38">
        <v>52801</v>
      </c>
      <c r="BT7" s="38">
        <v>52767</v>
      </c>
      <c r="BU7" s="38">
        <v>52959</v>
      </c>
      <c r="BV7" s="38">
        <v>52851</v>
      </c>
      <c r="BW7" s="38">
        <v>52432</v>
      </c>
      <c r="BX7" s="38">
        <v>52290</v>
      </c>
      <c r="BY7" s="38">
        <v>52360</v>
      </c>
    </row>
    <row r="8" spans="1:77" s="36" customFormat="1" ht="15.75" customHeight="1" x14ac:dyDescent="0.2">
      <c r="A8" s="37" t="s">
        <v>42</v>
      </c>
      <c r="B8" s="38">
        <v>1337</v>
      </c>
      <c r="C8" s="38">
        <v>1344</v>
      </c>
      <c r="D8" s="38">
        <v>1352</v>
      </c>
      <c r="E8" s="38">
        <v>1354</v>
      </c>
      <c r="F8" s="38">
        <v>1357</v>
      </c>
      <c r="G8" s="38">
        <v>1367</v>
      </c>
      <c r="H8" s="38">
        <v>1361</v>
      </c>
      <c r="I8" s="38">
        <v>1357</v>
      </c>
      <c r="J8" s="38">
        <v>1348</v>
      </c>
      <c r="K8" s="38">
        <v>1351</v>
      </c>
      <c r="L8" s="38">
        <v>1355</v>
      </c>
      <c r="M8" s="38">
        <v>1344</v>
      </c>
      <c r="N8" s="38">
        <v>1345</v>
      </c>
      <c r="O8" s="38">
        <v>1346</v>
      </c>
      <c r="P8" s="38">
        <v>1355</v>
      </c>
      <c r="Q8" s="38">
        <v>1354</v>
      </c>
      <c r="R8" s="38">
        <v>1342</v>
      </c>
      <c r="S8" s="38">
        <v>1335</v>
      </c>
      <c r="T8" s="38">
        <v>1325</v>
      </c>
      <c r="U8" s="38">
        <v>1314</v>
      </c>
      <c r="V8" s="38">
        <v>1318</v>
      </c>
      <c r="W8" s="38">
        <v>1317</v>
      </c>
      <c r="X8" s="38">
        <v>1324</v>
      </c>
      <c r="Y8" s="38">
        <v>1313</v>
      </c>
      <c r="Z8" s="38">
        <v>1315</v>
      </c>
      <c r="AA8" s="38">
        <v>1315</v>
      </c>
      <c r="AB8" s="38">
        <v>1312</v>
      </c>
      <c r="AC8" s="38">
        <v>1317</v>
      </c>
      <c r="AD8" s="38">
        <v>1324</v>
      </c>
      <c r="AE8" s="38">
        <v>1318</v>
      </c>
      <c r="AF8" s="38">
        <v>1315</v>
      </c>
      <c r="AG8" s="38">
        <v>1322</v>
      </c>
      <c r="AH8" s="38">
        <v>1324</v>
      </c>
      <c r="AI8" s="38">
        <v>1335</v>
      </c>
      <c r="AJ8" s="38">
        <v>1349</v>
      </c>
      <c r="AK8" s="38">
        <v>1362</v>
      </c>
      <c r="AL8" s="38">
        <v>1374</v>
      </c>
      <c r="AM8" s="38">
        <v>1381</v>
      </c>
      <c r="AN8" s="38">
        <v>1381</v>
      </c>
      <c r="AO8" s="38">
        <v>1376</v>
      </c>
      <c r="AP8" s="38">
        <v>1391</v>
      </c>
      <c r="AQ8" s="38">
        <v>1405</v>
      </c>
      <c r="AR8" s="38">
        <v>1412</v>
      </c>
      <c r="AS8" s="38">
        <v>1412</v>
      </c>
      <c r="AT8" s="38">
        <v>1418</v>
      </c>
      <c r="AU8" s="38">
        <v>1426</v>
      </c>
      <c r="AV8" s="38">
        <v>1427</v>
      </c>
      <c r="AW8" s="38">
        <v>1426</v>
      </c>
      <c r="AX8" s="38">
        <v>1432</v>
      </c>
      <c r="AY8" s="38">
        <v>1426</v>
      </c>
      <c r="AZ8" s="38">
        <v>1437</v>
      </c>
      <c r="BA8" s="38">
        <v>1441</v>
      </c>
      <c r="BB8" s="38">
        <v>1431</v>
      </c>
      <c r="BC8" s="38">
        <v>1438</v>
      </c>
      <c r="BD8" s="38">
        <v>1440</v>
      </c>
      <c r="BE8" s="38">
        <v>1435</v>
      </c>
      <c r="BF8" s="38">
        <v>1424</v>
      </c>
      <c r="BG8" s="38">
        <v>1435</v>
      </c>
      <c r="BH8" s="38">
        <v>1438</v>
      </c>
      <c r="BI8" s="38">
        <v>1452</v>
      </c>
      <c r="BJ8" s="38">
        <v>1470</v>
      </c>
      <c r="BK8" s="38">
        <v>1470</v>
      </c>
      <c r="BL8" s="38">
        <v>1460</v>
      </c>
      <c r="BM8" s="38">
        <v>1453</v>
      </c>
      <c r="BN8" s="38">
        <v>1445</v>
      </c>
      <c r="BO8" s="38">
        <v>1447</v>
      </c>
      <c r="BP8" s="38">
        <v>1443</v>
      </c>
      <c r="BQ8" s="38">
        <v>1435</v>
      </c>
      <c r="BR8" s="38">
        <v>1438</v>
      </c>
      <c r="BS8" s="38">
        <v>1444</v>
      </c>
      <c r="BT8" s="38">
        <v>1453</v>
      </c>
      <c r="BU8" s="38">
        <v>1460</v>
      </c>
      <c r="BV8" s="38">
        <v>1453</v>
      </c>
      <c r="BW8" s="38">
        <v>1459</v>
      </c>
      <c r="BX8" s="38">
        <v>1465</v>
      </c>
      <c r="BY8" s="38">
        <v>1473</v>
      </c>
    </row>
    <row r="9" spans="1:77" s="36" customFormat="1" ht="15.75" customHeight="1" x14ac:dyDescent="0.2">
      <c r="A9" s="56" t="s">
        <v>31</v>
      </c>
      <c r="B9" s="38">
        <v>49236</v>
      </c>
      <c r="C9" s="38">
        <v>49032</v>
      </c>
      <c r="D9" s="38">
        <v>48894</v>
      </c>
      <c r="E9" s="38">
        <v>48445</v>
      </c>
      <c r="F9" s="38">
        <v>48322</v>
      </c>
      <c r="G9" s="38">
        <v>48222</v>
      </c>
      <c r="H9" s="38">
        <v>48025</v>
      </c>
      <c r="I9" s="38">
        <v>47983</v>
      </c>
      <c r="J9" s="38">
        <v>48100</v>
      </c>
      <c r="K9" s="38">
        <v>48080</v>
      </c>
      <c r="L9" s="38">
        <v>47925</v>
      </c>
      <c r="M9" s="38">
        <v>47681</v>
      </c>
      <c r="N9" s="38">
        <v>47634</v>
      </c>
      <c r="O9" s="38">
        <v>47451</v>
      </c>
      <c r="P9" s="38">
        <v>47357</v>
      </c>
      <c r="Q9" s="38">
        <v>47266</v>
      </c>
      <c r="R9" s="38">
        <v>47157</v>
      </c>
      <c r="S9" s="38">
        <v>47131</v>
      </c>
      <c r="T9" s="38">
        <v>47109</v>
      </c>
      <c r="U9" s="38">
        <v>46898</v>
      </c>
      <c r="V9" s="38">
        <v>46952</v>
      </c>
      <c r="W9" s="38">
        <v>47048</v>
      </c>
      <c r="X9" s="38">
        <v>46953</v>
      </c>
      <c r="Y9" s="38">
        <v>46882</v>
      </c>
      <c r="Z9" s="38">
        <v>46846</v>
      </c>
      <c r="AA9" s="38">
        <v>46708</v>
      </c>
      <c r="AB9" s="38">
        <v>46763</v>
      </c>
      <c r="AC9" s="38">
        <v>46851</v>
      </c>
      <c r="AD9" s="38">
        <v>46948</v>
      </c>
      <c r="AE9" s="38">
        <v>46906</v>
      </c>
      <c r="AF9" s="38">
        <v>46865</v>
      </c>
      <c r="AG9" s="38">
        <v>46942</v>
      </c>
      <c r="AH9" s="38">
        <v>46890</v>
      </c>
      <c r="AI9" s="38">
        <v>47086</v>
      </c>
      <c r="AJ9" s="38">
        <v>47149</v>
      </c>
      <c r="AK9" s="38">
        <v>47203</v>
      </c>
      <c r="AL9" s="38">
        <v>47334</v>
      </c>
      <c r="AM9" s="38">
        <v>47338</v>
      </c>
      <c r="AN9" s="38">
        <v>47459</v>
      </c>
      <c r="AO9" s="38">
        <v>47523</v>
      </c>
      <c r="AP9" s="38">
        <v>47647</v>
      </c>
      <c r="AQ9" s="38">
        <v>47796</v>
      </c>
      <c r="AR9" s="38">
        <v>47933</v>
      </c>
      <c r="AS9" s="38">
        <v>48130</v>
      </c>
      <c r="AT9" s="38">
        <v>48414</v>
      </c>
      <c r="AU9" s="38">
        <v>48607</v>
      </c>
      <c r="AV9" s="38">
        <v>48832</v>
      </c>
      <c r="AW9" s="38">
        <v>48862</v>
      </c>
      <c r="AX9" s="38">
        <v>49132</v>
      </c>
      <c r="AY9" s="38">
        <v>49071</v>
      </c>
      <c r="AZ9" s="38">
        <v>49176</v>
      </c>
      <c r="BA9" s="38">
        <v>49132</v>
      </c>
      <c r="BB9" s="38">
        <v>49180</v>
      </c>
      <c r="BC9" s="38">
        <v>49195</v>
      </c>
      <c r="BD9" s="38">
        <v>49298</v>
      </c>
      <c r="BE9" s="38">
        <v>49355</v>
      </c>
      <c r="BF9" s="38">
        <v>49535</v>
      </c>
      <c r="BG9" s="38">
        <v>49696</v>
      </c>
      <c r="BH9" s="38">
        <v>49622</v>
      </c>
      <c r="BI9" s="38">
        <v>49764</v>
      </c>
      <c r="BJ9" s="38">
        <v>49753</v>
      </c>
      <c r="BK9" s="38">
        <v>49615</v>
      </c>
      <c r="BL9" s="38">
        <v>49443</v>
      </c>
      <c r="BM9" s="38">
        <v>49198</v>
      </c>
      <c r="BN9" s="38">
        <v>49017</v>
      </c>
      <c r="BO9" s="38">
        <v>48928</v>
      </c>
      <c r="BP9" s="38">
        <v>48810</v>
      </c>
      <c r="BQ9" s="38">
        <v>48833</v>
      </c>
      <c r="BR9" s="38">
        <v>48833</v>
      </c>
      <c r="BS9" s="38">
        <v>48763</v>
      </c>
      <c r="BT9" s="38">
        <v>48690</v>
      </c>
      <c r="BU9" s="38">
        <v>48691</v>
      </c>
      <c r="BV9" s="38">
        <v>48540</v>
      </c>
      <c r="BW9" s="38">
        <v>48405</v>
      </c>
      <c r="BX9" s="38">
        <v>48275</v>
      </c>
      <c r="BY9" s="38">
        <v>48112</v>
      </c>
    </row>
    <row r="10" spans="1:77" s="36" customFormat="1" ht="15.75" customHeight="1" x14ac:dyDescent="0.2">
      <c r="A10" s="56" t="s">
        <v>32</v>
      </c>
      <c r="B10" s="38">
        <v>815</v>
      </c>
      <c r="C10" s="38">
        <v>822</v>
      </c>
      <c r="D10" s="38">
        <v>823</v>
      </c>
      <c r="E10" s="38">
        <v>828</v>
      </c>
      <c r="F10" s="38">
        <v>824</v>
      </c>
      <c r="G10" s="38">
        <v>820</v>
      </c>
      <c r="H10" s="38">
        <v>824</v>
      </c>
      <c r="I10" s="38">
        <v>821</v>
      </c>
      <c r="J10" s="38">
        <v>825</v>
      </c>
      <c r="K10" s="38">
        <v>826</v>
      </c>
      <c r="L10" s="38">
        <v>824</v>
      </c>
      <c r="M10" s="38">
        <v>827</v>
      </c>
      <c r="N10" s="38">
        <v>827</v>
      </c>
      <c r="O10" s="38">
        <v>822</v>
      </c>
      <c r="P10" s="38">
        <v>826</v>
      </c>
      <c r="Q10" s="38">
        <v>824</v>
      </c>
      <c r="R10" s="38">
        <v>823</v>
      </c>
      <c r="S10" s="38">
        <v>824</v>
      </c>
      <c r="T10" s="38">
        <v>826</v>
      </c>
      <c r="U10" s="38">
        <v>824</v>
      </c>
      <c r="V10" s="38">
        <v>821</v>
      </c>
      <c r="W10" s="38">
        <v>822</v>
      </c>
      <c r="X10" s="38">
        <v>823</v>
      </c>
      <c r="Y10" s="38">
        <v>823</v>
      </c>
      <c r="Z10" s="38">
        <v>826</v>
      </c>
      <c r="AA10" s="38">
        <v>822</v>
      </c>
      <c r="AB10" s="38">
        <v>822</v>
      </c>
      <c r="AC10" s="38">
        <v>820</v>
      </c>
      <c r="AD10" s="38">
        <v>818</v>
      </c>
      <c r="AE10" s="38">
        <v>819</v>
      </c>
      <c r="AF10" s="38">
        <v>813</v>
      </c>
      <c r="AG10" s="38">
        <v>812</v>
      </c>
      <c r="AH10" s="38">
        <v>809</v>
      </c>
      <c r="AI10" s="38">
        <v>810</v>
      </c>
      <c r="AJ10" s="38">
        <v>811</v>
      </c>
      <c r="AK10" s="38">
        <v>809</v>
      </c>
      <c r="AL10" s="38">
        <v>810</v>
      </c>
      <c r="AM10" s="38">
        <v>806</v>
      </c>
      <c r="AN10" s="38">
        <v>806</v>
      </c>
      <c r="AO10" s="38">
        <v>807</v>
      </c>
      <c r="AP10" s="38">
        <v>806</v>
      </c>
      <c r="AQ10" s="38">
        <v>806</v>
      </c>
      <c r="AR10" s="38">
        <v>806</v>
      </c>
      <c r="AS10" s="38">
        <v>807</v>
      </c>
      <c r="AT10" s="38">
        <v>809</v>
      </c>
      <c r="AU10" s="38">
        <v>810</v>
      </c>
      <c r="AV10" s="38">
        <v>810</v>
      </c>
      <c r="AW10" s="38">
        <v>811</v>
      </c>
      <c r="AX10" s="38">
        <v>812</v>
      </c>
      <c r="AY10" s="38">
        <v>807</v>
      </c>
      <c r="AZ10" s="38">
        <v>806</v>
      </c>
      <c r="BA10" s="38">
        <v>806</v>
      </c>
      <c r="BB10" s="38">
        <v>804</v>
      </c>
      <c r="BC10" s="38">
        <v>802</v>
      </c>
      <c r="BD10" s="38">
        <v>803</v>
      </c>
      <c r="BE10" s="38">
        <v>803</v>
      </c>
      <c r="BF10" s="38">
        <v>801</v>
      </c>
      <c r="BG10" s="38">
        <v>801</v>
      </c>
      <c r="BH10" s="38">
        <v>804</v>
      </c>
      <c r="BI10" s="38">
        <v>803</v>
      </c>
      <c r="BJ10" s="38">
        <v>800</v>
      </c>
      <c r="BK10" s="38">
        <v>802</v>
      </c>
      <c r="BL10" s="38">
        <v>804</v>
      </c>
      <c r="BM10" s="38">
        <v>805</v>
      </c>
      <c r="BN10" s="38">
        <v>803</v>
      </c>
      <c r="BO10" s="38">
        <v>803</v>
      </c>
      <c r="BP10" s="38">
        <v>804</v>
      </c>
      <c r="BQ10" s="38">
        <v>806</v>
      </c>
      <c r="BR10" s="38">
        <v>803</v>
      </c>
      <c r="BS10" s="38">
        <v>802</v>
      </c>
      <c r="BT10" s="38">
        <v>802</v>
      </c>
      <c r="BU10" s="38">
        <v>804</v>
      </c>
      <c r="BV10" s="38">
        <v>802</v>
      </c>
      <c r="BW10" s="38">
        <v>799</v>
      </c>
      <c r="BX10" s="38">
        <v>801</v>
      </c>
      <c r="BY10" s="38">
        <v>802</v>
      </c>
    </row>
    <row r="11" spans="1:77" s="36" customFormat="1" ht="15.75" customHeight="1" x14ac:dyDescent="0.2">
      <c r="A11" s="56" t="s">
        <v>43</v>
      </c>
      <c r="B11" s="38">
        <v>1431</v>
      </c>
      <c r="C11" s="38">
        <v>1343</v>
      </c>
      <c r="D11" s="38">
        <v>1374</v>
      </c>
      <c r="E11" s="38">
        <v>1371</v>
      </c>
      <c r="F11" s="38">
        <v>1378</v>
      </c>
      <c r="G11" s="38">
        <v>1387</v>
      </c>
      <c r="H11" s="38">
        <v>1402</v>
      </c>
      <c r="I11" s="38">
        <v>1409</v>
      </c>
      <c r="J11" s="38">
        <v>1408</v>
      </c>
      <c r="K11" s="38">
        <v>1396</v>
      </c>
      <c r="L11" s="38">
        <v>1404</v>
      </c>
      <c r="M11" s="38">
        <v>1404</v>
      </c>
      <c r="N11" s="38">
        <v>1426</v>
      </c>
      <c r="O11" s="38">
        <v>1350</v>
      </c>
      <c r="P11" s="38">
        <v>1356</v>
      </c>
      <c r="Q11" s="38">
        <v>1350</v>
      </c>
      <c r="R11" s="38">
        <v>1340</v>
      </c>
      <c r="S11" s="38">
        <v>1341</v>
      </c>
      <c r="T11" s="38">
        <v>1335</v>
      </c>
      <c r="U11" s="38">
        <v>1327</v>
      </c>
      <c r="V11" s="38">
        <v>1323</v>
      </c>
      <c r="W11" s="38">
        <v>1335</v>
      </c>
      <c r="X11" s="38">
        <v>1326</v>
      </c>
      <c r="Y11" s="38">
        <v>1316</v>
      </c>
      <c r="Z11" s="38">
        <v>1312</v>
      </c>
      <c r="AA11" s="38">
        <v>1311</v>
      </c>
      <c r="AB11" s="38">
        <v>1311</v>
      </c>
      <c r="AC11" s="38">
        <v>1311</v>
      </c>
      <c r="AD11" s="38">
        <v>1309</v>
      </c>
      <c r="AE11" s="38">
        <v>1293</v>
      </c>
      <c r="AF11" s="38">
        <v>1282</v>
      </c>
      <c r="AG11" s="38">
        <v>1284</v>
      </c>
      <c r="AH11" s="38">
        <v>1286</v>
      </c>
      <c r="AI11" s="38">
        <v>1297</v>
      </c>
      <c r="AJ11" s="38">
        <v>1285</v>
      </c>
      <c r="AK11" s="38">
        <v>1285</v>
      </c>
      <c r="AL11" s="38">
        <v>1288</v>
      </c>
      <c r="AM11" s="38">
        <v>1279</v>
      </c>
      <c r="AN11" s="38">
        <v>1278</v>
      </c>
      <c r="AO11" s="38">
        <v>1270</v>
      </c>
      <c r="AP11" s="38">
        <v>1264</v>
      </c>
      <c r="AQ11" s="38">
        <v>1256</v>
      </c>
      <c r="AR11" s="38">
        <v>1249</v>
      </c>
      <c r="AS11" s="38">
        <v>1240</v>
      </c>
      <c r="AT11" s="38">
        <v>1233</v>
      </c>
      <c r="AU11" s="38">
        <v>1232</v>
      </c>
      <c r="AV11" s="38">
        <v>1232</v>
      </c>
      <c r="AW11" s="38">
        <v>1232</v>
      </c>
      <c r="AX11" s="38">
        <v>1234</v>
      </c>
      <c r="AY11" s="38">
        <v>1232</v>
      </c>
      <c r="AZ11" s="38">
        <v>1233</v>
      </c>
      <c r="BA11" s="38">
        <v>1227</v>
      </c>
      <c r="BB11" s="38">
        <v>1219</v>
      </c>
      <c r="BC11" s="38">
        <v>1203</v>
      </c>
      <c r="BD11" s="38">
        <v>1202</v>
      </c>
      <c r="BE11" s="38">
        <v>1197</v>
      </c>
      <c r="BF11" s="38">
        <v>1198</v>
      </c>
      <c r="BG11" s="38">
        <v>1195</v>
      </c>
      <c r="BH11" s="38">
        <v>1198</v>
      </c>
      <c r="BI11" s="38">
        <v>1206</v>
      </c>
      <c r="BJ11" s="38">
        <v>1206</v>
      </c>
      <c r="BK11" s="38">
        <v>1204</v>
      </c>
      <c r="BL11" s="38">
        <v>1207</v>
      </c>
      <c r="BM11" s="38">
        <v>1192</v>
      </c>
      <c r="BN11" s="38">
        <v>1186</v>
      </c>
      <c r="BO11" s="38">
        <v>1182</v>
      </c>
      <c r="BP11" s="38">
        <v>1173</v>
      </c>
      <c r="BQ11" s="38">
        <v>1164</v>
      </c>
      <c r="BR11" s="38">
        <v>1173</v>
      </c>
      <c r="BS11" s="38">
        <v>1169</v>
      </c>
      <c r="BT11" s="38">
        <v>1167</v>
      </c>
      <c r="BU11" s="38">
        <v>1165</v>
      </c>
      <c r="BV11" s="38">
        <v>1162</v>
      </c>
      <c r="BW11" s="38">
        <v>1159</v>
      </c>
      <c r="BX11" s="38">
        <v>1164</v>
      </c>
      <c r="BY11" s="38">
        <v>1166</v>
      </c>
    </row>
    <row r="12" spans="1:77" s="36" customFormat="1" ht="15.75" customHeight="1" x14ac:dyDescent="0.2">
      <c r="A12" s="56" t="s">
        <v>44</v>
      </c>
      <c r="B12" s="38">
        <v>22144</v>
      </c>
      <c r="C12" s="38">
        <v>21995</v>
      </c>
      <c r="D12" s="38">
        <v>22107</v>
      </c>
      <c r="E12" s="38">
        <v>22117</v>
      </c>
      <c r="F12" s="38">
        <v>22112</v>
      </c>
      <c r="G12" s="38">
        <v>22155</v>
      </c>
      <c r="H12" s="38">
        <v>22001</v>
      </c>
      <c r="I12" s="38">
        <v>22026</v>
      </c>
      <c r="J12" s="38">
        <v>22029</v>
      </c>
      <c r="K12" s="38">
        <v>21936</v>
      </c>
      <c r="L12" s="38">
        <v>21785</v>
      </c>
      <c r="M12" s="38">
        <v>21591</v>
      </c>
      <c r="N12" s="38">
        <v>21401</v>
      </c>
      <c r="O12" s="38">
        <v>20967</v>
      </c>
      <c r="P12" s="38">
        <v>20871</v>
      </c>
      <c r="Q12" s="38">
        <v>20674</v>
      </c>
      <c r="R12" s="38">
        <v>19840</v>
      </c>
      <c r="S12" s="38">
        <v>19859</v>
      </c>
      <c r="T12" s="38">
        <v>19904</v>
      </c>
      <c r="U12" s="38">
        <v>19711</v>
      </c>
      <c r="V12" s="38">
        <v>19887</v>
      </c>
      <c r="W12" s="38">
        <v>20077</v>
      </c>
      <c r="X12" s="38">
        <v>20188</v>
      </c>
      <c r="Y12" s="38">
        <v>20244</v>
      </c>
      <c r="Z12" s="38">
        <v>20272</v>
      </c>
      <c r="AA12" s="38">
        <v>20105</v>
      </c>
      <c r="AB12" s="38">
        <v>20264</v>
      </c>
      <c r="AC12" s="38">
        <v>20543</v>
      </c>
      <c r="AD12" s="38">
        <v>20565</v>
      </c>
      <c r="AE12" s="38">
        <v>20593</v>
      </c>
      <c r="AF12" s="38">
        <v>20699</v>
      </c>
      <c r="AG12" s="38">
        <v>20766</v>
      </c>
      <c r="AH12" s="38">
        <v>20828</v>
      </c>
      <c r="AI12" s="38">
        <v>21033</v>
      </c>
      <c r="AJ12" s="38">
        <v>21129</v>
      </c>
      <c r="AK12" s="38">
        <v>21198</v>
      </c>
      <c r="AL12" s="38">
        <v>21191</v>
      </c>
      <c r="AM12" s="38">
        <v>21045</v>
      </c>
      <c r="AN12" s="38">
        <v>21125</v>
      </c>
      <c r="AO12" s="38">
        <v>21248</v>
      </c>
      <c r="AP12" s="38">
        <v>21270</v>
      </c>
      <c r="AQ12" s="38">
        <v>21373</v>
      </c>
      <c r="AR12" s="38">
        <v>21440</v>
      </c>
      <c r="AS12" s="38">
        <v>21513</v>
      </c>
      <c r="AT12" s="38">
        <v>21688</v>
      </c>
      <c r="AU12" s="38">
        <v>21749</v>
      </c>
      <c r="AV12" s="38">
        <v>21800</v>
      </c>
      <c r="AW12" s="38">
        <v>21801</v>
      </c>
      <c r="AX12" s="38">
        <v>21811</v>
      </c>
      <c r="AY12" s="38">
        <v>21623</v>
      </c>
      <c r="AZ12" s="38">
        <v>21674</v>
      </c>
      <c r="BA12" s="38">
        <v>21696</v>
      </c>
      <c r="BB12" s="38">
        <v>21738</v>
      </c>
      <c r="BC12" s="38">
        <v>21839</v>
      </c>
      <c r="BD12" s="38">
        <v>21889</v>
      </c>
      <c r="BE12" s="38">
        <v>21802</v>
      </c>
      <c r="BF12" s="38">
        <v>21908</v>
      </c>
      <c r="BG12" s="38">
        <v>21930</v>
      </c>
      <c r="BH12" s="38">
        <v>21765</v>
      </c>
      <c r="BI12" s="38">
        <v>21715</v>
      </c>
      <c r="BJ12" s="38">
        <v>21477</v>
      </c>
      <c r="BK12" s="38">
        <v>20966</v>
      </c>
      <c r="BL12" s="38">
        <v>20800</v>
      </c>
      <c r="BM12" s="38">
        <v>20599</v>
      </c>
      <c r="BN12" s="38">
        <v>20436</v>
      </c>
      <c r="BO12" s="38">
        <v>20477</v>
      </c>
      <c r="BP12" s="38">
        <v>20366</v>
      </c>
      <c r="BQ12" s="38">
        <v>20432</v>
      </c>
      <c r="BR12" s="38">
        <v>20448</v>
      </c>
      <c r="BS12" s="38">
        <v>20388</v>
      </c>
      <c r="BT12" s="38">
        <v>20327</v>
      </c>
      <c r="BU12" s="38">
        <v>20361</v>
      </c>
      <c r="BV12" s="38">
        <v>20173</v>
      </c>
      <c r="BW12" s="38">
        <v>19961</v>
      </c>
      <c r="BX12" s="38">
        <v>20005</v>
      </c>
      <c r="BY12" s="38">
        <v>20006</v>
      </c>
    </row>
    <row r="13" spans="1:77" s="36" customFormat="1" ht="15.75" customHeight="1" x14ac:dyDescent="0.2">
      <c r="A13" s="56" t="s">
        <v>45</v>
      </c>
      <c r="B13" s="38">
        <v>143712</v>
      </c>
      <c r="C13" s="38">
        <v>144025</v>
      </c>
      <c r="D13" s="38">
        <v>143375</v>
      </c>
      <c r="E13" s="38">
        <v>141583</v>
      </c>
      <c r="F13" s="38">
        <v>141007</v>
      </c>
      <c r="G13" s="38">
        <v>140440</v>
      </c>
      <c r="H13" s="38">
        <v>139970</v>
      </c>
      <c r="I13" s="38">
        <v>140010</v>
      </c>
      <c r="J13" s="38">
        <v>140520</v>
      </c>
      <c r="K13" s="38">
        <v>140562</v>
      </c>
      <c r="L13" s="38">
        <v>140232</v>
      </c>
      <c r="M13" s="38">
        <v>139603</v>
      </c>
      <c r="N13" s="38">
        <v>139673</v>
      </c>
      <c r="O13" s="38">
        <v>139767</v>
      </c>
      <c r="P13" s="38">
        <v>139368</v>
      </c>
      <c r="Q13" s="38">
        <v>138286</v>
      </c>
      <c r="R13" s="38">
        <v>137483</v>
      </c>
      <c r="S13" s="38">
        <v>137168</v>
      </c>
      <c r="T13" s="38">
        <v>137019</v>
      </c>
      <c r="U13" s="38">
        <v>136417</v>
      </c>
      <c r="V13" s="38">
        <v>136407</v>
      </c>
      <c r="W13" s="38">
        <v>136587</v>
      </c>
      <c r="X13" s="38">
        <v>136390</v>
      </c>
      <c r="Y13" s="38">
        <v>135850</v>
      </c>
      <c r="Z13" s="38">
        <v>135948</v>
      </c>
      <c r="AA13" s="38">
        <v>135892</v>
      </c>
      <c r="AB13" s="38">
        <v>135972</v>
      </c>
      <c r="AC13" s="38">
        <v>135948</v>
      </c>
      <c r="AD13" s="38">
        <v>135970</v>
      </c>
      <c r="AE13" s="38">
        <v>135666</v>
      </c>
      <c r="AF13" s="38">
        <v>135464</v>
      </c>
      <c r="AG13" s="38">
        <v>135562</v>
      </c>
      <c r="AH13" s="38">
        <v>135339</v>
      </c>
      <c r="AI13" s="38">
        <v>136350</v>
      </c>
      <c r="AJ13" s="38">
        <v>136593</v>
      </c>
      <c r="AK13" s="38">
        <v>136773</v>
      </c>
      <c r="AL13" s="38">
        <v>137458</v>
      </c>
      <c r="AM13" s="38">
        <v>138241</v>
      </c>
      <c r="AN13" s="38">
        <v>138515</v>
      </c>
      <c r="AO13" s="38">
        <v>138597</v>
      </c>
      <c r="AP13" s="38">
        <v>139189</v>
      </c>
      <c r="AQ13" s="38">
        <v>139838</v>
      </c>
      <c r="AR13" s="38">
        <v>140530</v>
      </c>
      <c r="AS13" s="38">
        <v>141438</v>
      </c>
      <c r="AT13" s="38">
        <v>142348</v>
      </c>
      <c r="AU13" s="38">
        <v>143110</v>
      </c>
      <c r="AV13" s="38">
        <v>144253</v>
      </c>
      <c r="AW13" s="38">
        <v>144795</v>
      </c>
      <c r="AX13" s="38">
        <v>146214</v>
      </c>
      <c r="AY13" s="38">
        <v>146992</v>
      </c>
      <c r="AZ13" s="38">
        <v>147222</v>
      </c>
      <c r="BA13" s="38">
        <v>146774</v>
      </c>
      <c r="BB13" s="38">
        <v>146982</v>
      </c>
      <c r="BC13" s="38">
        <v>147451</v>
      </c>
      <c r="BD13" s="38">
        <v>148014</v>
      </c>
      <c r="BE13" s="38">
        <v>148446</v>
      </c>
      <c r="BF13" s="38">
        <v>148923</v>
      </c>
      <c r="BG13" s="38">
        <v>149215</v>
      </c>
      <c r="BH13" s="38">
        <v>149320</v>
      </c>
      <c r="BI13" s="38">
        <v>149950</v>
      </c>
      <c r="BJ13" s="38">
        <v>150148</v>
      </c>
      <c r="BK13" s="38">
        <v>149952</v>
      </c>
      <c r="BL13" s="38">
        <v>149365</v>
      </c>
      <c r="BM13" s="38">
        <v>147875</v>
      </c>
      <c r="BN13" s="38">
        <v>147244</v>
      </c>
      <c r="BO13" s="38">
        <v>146844</v>
      </c>
      <c r="BP13" s="38">
        <v>146539</v>
      </c>
      <c r="BQ13" s="38">
        <v>146708</v>
      </c>
      <c r="BR13" s="38">
        <v>147161</v>
      </c>
      <c r="BS13" s="38">
        <v>147268</v>
      </c>
      <c r="BT13" s="38">
        <v>147295</v>
      </c>
      <c r="BU13" s="38">
        <v>147410</v>
      </c>
      <c r="BV13" s="38">
        <v>147269</v>
      </c>
      <c r="BW13" s="38">
        <v>147451</v>
      </c>
      <c r="BX13" s="38">
        <v>147155</v>
      </c>
      <c r="BY13" s="38">
        <v>146798</v>
      </c>
    </row>
    <row r="14" spans="1:77" s="36" customFormat="1" ht="15.75" customHeight="1" x14ac:dyDescent="0.2">
      <c r="A14" s="56" t="s">
        <v>33</v>
      </c>
      <c r="B14" s="38">
        <v>49851</v>
      </c>
      <c r="C14" s="38">
        <v>49131</v>
      </c>
      <c r="D14" s="38">
        <v>48932</v>
      </c>
      <c r="E14" s="38">
        <v>48707</v>
      </c>
      <c r="F14" s="38">
        <v>48712</v>
      </c>
      <c r="G14" s="38">
        <v>48702</v>
      </c>
      <c r="H14" s="38">
        <v>48436</v>
      </c>
      <c r="I14" s="38">
        <v>48244</v>
      </c>
      <c r="J14" s="38">
        <v>48022</v>
      </c>
      <c r="K14" s="38">
        <v>47831</v>
      </c>
      <c r="L14" s="38">
        <v>47603</v>
      </c>
      <c r="M14" s="38">
        <v>47199</v>
      </c>
      <c r="N14" s="38">
        <v>46893</v>
      </c>
      <c r="O14" s="38">
        <v>46125</v>
      </c>
      <c r="P14" s="38">
        <v>45870</v>
      </c>
      <c r="Q14" s="38">
        <v>45659</v>
      </c>
      <c r="R14" s="38">
        <v>45202</v>
      </c>
      <c r="S14" s="38">
        <v>44860</v>
      </c>
      <c r="T14" s="38">
        <v>44486</v>
      </c>
      <c r="U14" s="38">
        <v>44064</v>
      </c>
      <c r="V14" s="38">
        <v>43776</v>
      </c>
      <c r="W14" s="38">
        <v>43560</v>
      </c>
      <c r="X14" s="38">
        <v>43161</v>
      </c>
      <c r="Y14" s="38">
        <v>42696</v>
      </c>
      <c r="Z14" s="38">
        <v>42568</v>
      </c>
      <c r="AA14" s="38">
        <v>42198</v>
      </c>
      <c r="AB14" s="38">
        <v>42048</v>
      </c>
      <c r="AC14" s="38">
        <v>42160</v>
      </c>
      <c r="AD14" s="38">
        <v>41996</v>
      </c>
      <c r="AE14" s="38">
        <v>41751</v>
      </c>
      <c r="AF14" s="38">
        <v>41526</v>
      </c>
      <c r="AG14" s="38">
        <v>41431</v>
      </c>
      <c r="AH14" s="38">
        <v>41163</v>
      </c>
      <c r="AI14" s="38">
        <v>41405</v>
      </c>
      <c r="AJ14" s="38">
        <v>41284</v>
      </c>
      <c r="AK14" s="38">
        <v>41192</v>
      </c>
      <c r="AL14" s="38">
        <v>41298</v>
      </c>
      <c r="AM14" s="38">
        <v>41041</v>
      </c>
      <c r="AN14" s="38">
        <v>40989</v>
      </c>
      <c r="AO14" s="38">
        <v>41085</v>
      </c>
      <c r="AP14" s="38">
        <v>41129</v>
      </c>
      <c r="AQ14" s="38">
        <v>41223</v>
      </c>
      <c r="AR14" s="38">
        <v>41254</v>
      </c>
      <c r="AS14" s="38">
        <v>41270</v>
      </c>
      <c r="AT14" s="38">
        <v>41324</v>
      </c>
      <c r="AU14" s="38">
        <v>41353</v>
      </c>
      <c r="AV14" s="38">
        <v>41390</v>
      </c>
      <c r="AW14" s="38">
        <v>41249</v>
      </c>
      <c r="AX14" s="38">
        <v>41346</v>
      </c>
      <c r="AY14" s="38">
        <v>41026</v>
      </c>
      <c r="AZ14" s="38">
        <v>40959</v>
      </c>
      <c r="BA14" s="38">
        <v>40841</v>
      </c>
      <c r="BB14" s="38">
        <v>40644</v>
      </c>
      <c r="BC14" s="38">
        <v>40485</v>
      </c>
      <c r="BD14" s="38">
        <v>40375</v>
      </c>
      <c r="BE14" s="38">
        <v>40198</v>
      </c>
      <c r="BF14" s="38">
        <v>40110</v>
      </c>
      <c r="BG14" s="38">
        <v>39877</v>
      </c>
      <c r="BH14" s="38">
        <v>39488</v>
      </c>
      <c r="BI14" s="38">
        <v>39345</v>
      </c>
      <c r="BJ14" s="38">
        <v>39146</v>
      </c>
      <c r="BK14" s="38">
        <v>38762</v>
      </c>
      <c r="BL14" s="38">
        <v>38461</v>
      </c>
      <c r="BM14" s="38">
        <v>38201</v>
      </c>
      <c r="BN14" s="38">
        <v>37959</v>
      </c>
      <c r="BO14" s="38">
        <v>37850</v>
      </c>
      <c r="BP14" s="38">
        <v>37608</v>
      </c>
      <c r="BQ14" s="38">
        <v>37527</v>
      </c>
      <c r="BR14" s="38">
        <v>37403</v>
      </c>
      <c r="BS14" s="38">
        <v>37226</v>
      </c>
      <c r="BT14" s="38">
        <v>36993</v>
      </c>
      <c r="BU14" s="38">
        <v>36760</v>
      </c>
      <c r="BV14" s="38">
        <v>36442</v>
      </c>
      <c r="BW14" s="38">
        <v>36167</v>
      </c>
      <c r="BX14" s="38">
        <v>35986</v>
      </c>
      <c r="BY14" s="38">
        <v>35590</v>
      </c>
    </row>
    <row r="15" spans="1:77" s="36" customFormat="1" ht="15.75" customHeight="1" x14ac:dyDescent="0.2">
      <c r="A15" s="56" t="s">
        <v>34</v>
      </c>
      <c r="B15" s="38">
        <v>25184</v>
      </c>
      <c r="C15" s="38">
        <v>26890</v>
      </c>
      <c r="D15" s="38">
        <v>26698</v>
      </c>
      <c r="E15" s="38">
        <v>25068</v>
      </c>
      <c r="F15" s="38">
        <v>24534</v>
      </c>
      <c r="G15" s="38">
        <v>24172</v>
      </c>
      <c r="H15" s="38">
        <v>23940</v>
      </c>
      <c r="I15" s="38">
        <v>24058</v>
      </c>
      <c r="J15" s="38">
        <v>24088</v>
      </c>
      <c r="K15" s="38">
        <v>24108</v>
      </c>
      <c r="L15" s="38">
        <v>24060</v>
      </c>
      <c r="M15" s="38">
        <v>24016</v>
      </c>
      <c r="N15" s="38">
        <v>24493</v>
      </c>
      <c r="O15" s="38">
        <v>26078</v>
      </c>
      <c r="P15" s="38">
        <v>26065</v>
      </c>
      <c r="Q15" s="38">
        <v>24453</v>
      </c>
      <c r="R15" s="38">
        <v>23417</v>
      </c>
      <c r="S15" s="38">
        <v>22880</v>
      </c>
      <c r="T15" s="38">
        <v>22381</v>
      </c>
      <c r="U15" s="38">
        <v>21713</v>
      </c>
      <c r="V15" s="38">
        <v>21426</v>
      </c>
      <c r="W15" s="38">
        <v>21221</v>
      </c>
      <c r="X15" s="38">
        <v>20943</v>
      </c>
      <c r="Y15" s="38">
        <v>20571</v>
      </c>
      <c r="Z15" s="38">
        <v>20702</v>
      </c>
      <c r="AA15" s="38">
        <v>21364</v>
      </c>
      <c r="AB15" s="38">
        <v>21319</v>
      </c>
      <c r="AC15" s="38">
        <v>20489</v>
      </c>
      <c r="AD15" s="38">
        <v>20223</v>
      </c>
      <c r="AE15" s="38">
        <v>19802</v>
      </c>
      <c r="AF15" s="38">
        <v>19482</v>
      </c>
      <c r="AG15" s="38">
        <v>19515</v>
      </c>
      <c r="AH15" s="38">
        <v>19576</v>
      </c>
      <c r="AI15" s="38">
        <v>19869</v>
      </c>
      <c r="AJ15" s="38">
        <v>20110</v>
      </c>
      <c r="AK15" s="38">
        <v>20411</v>
      </c>
      <c r="AL15" s="38">
        <v>21177</v>
      </c>
      <c r="AM15" s="38">
        <v>22695</v>
      </c>
      <c r="AN15" s="38">
        <v>22898</v>
      </c>
      <c r="AO15" s="38">
        <v>21985</v>
      </c>
      <c r="AP15" s="38">
        <v>21930</v>
      </c>
      <c r="AQ15" s="38">
        <v>21951</v>
      </c>
      <c r="AR15" s="38">
        <v>22209</v>
      </c>
      <c r="AS15" s="38">
        <v>22655</v>
      </c>
      <c r="AT15" s="38">
        <v>23073</v>
      </c>
      <c r="AU15" s="38">
        <v>23345</v>
      </c>
      <c r="AV15" s="38">
        <v>23777</v>
      </c>
      <c r="AW15" s="38">
        <v>24012</v>
      </c>
      <c r="AX15" s="38">
        <v>24710</v>
      </c>
      <c r="AY15" s="38">
        <v>26140</v>
      </c>
      <c r="AZ15" s="38">
        <v>26251</v>
      </c>
      <c r="BA15" s="38">
        <v>25199</v>
      </c>
      <c r="BB15" s="38">
        <v>24900</v>
      </c>
      <c r="BC15" s="38">
        <v>24758</v>
      </c>
      <c r="BD15" s="38">
        <v>24820</v>
      </c>
      <c r="BE15" s="38">
        <v>25047</v>
      </c>
      <c r="BF15" s="38">
        <v>25248</v>
      </c>
      <c r="BG15" s="38">
        <v>25376</v>
      </c>
      <c r="BH15" s="38">
        <v>25447</v>
      </c>
      <c r="BI15" s="38">
        <v>25635</v>
      </c>
      <c r="BJ15" s="38">
        <v>26053</v>
      </c>
      <c r="BK15" s="38">
        <v>27015</v>
      </c>
      <c r="BL15" s="38">
        <v>26904</v>
      </c>
      <c r="BM15" s="38">
        <v>25735</v>
      </c>
      <c r="BN15" s="38">
        <v>25334</v>
      </c>
      <c r="BO15" s="38">
        <v>25082</v>
      </c>
      <c r="BP15" s="38">
        <v>24944</v>
      </c>
      <c r="BQ15" s="38">
        <v>24980</v>
      </c>
      <c r="BR15" s="38">
        <v>25011</v>
      </c>
      <c r="BS15" s="38">
        <v>24996</v>
      </c>
      <c r="BT15" s="38">
        <v>24961</v>
      </c>
      <c r="BU15" s="38">
        <v>25000</v>
      </c>
      <c r="BV15" s="38">
        <v>25178</v>
      </c>
      <c r="BW15" s="38">
        <v>26171</v>
      </c>
      <c r="BX15" s="38">
        <v>26030</v>
      </c>
      <c r="BY15" s="38">
        <v>25070</v>
      </c>
    </row>
    <row r="16" spans="1:77" s="36" customFormat="1" ht="15.75" customHeight="1" x14ac:dyDescent="0.2">
      <c r="A16" s="56" t="s">
        <v>46</v>
      </c>
      <c r="B16" s="38">
        <v>8920</v>
      </c>
      <c r="C16" s="38">
        <v>8898</v>
      </c>
      <c r="D16" s="38">
        <v>8900</v>
      </c>
      <c r="E16" s="38">
        <v>8865</v>
      </c>
      <c r="F16" s="38">
        <v>8852</v>
      </c>
      <c r="G16" s="38">
        <v>8869</v>
      </c>
      <c r="H16" s="38">
        <v>8854</v>
      </c>
      <c r="I16" s="38">
        <v>8898</v>
      </c>
      <c r="J16" s="38">
        <v>8914</v>
      </c>
      <c r="K16" s="38">
        <v>8926</v>
      </c>
      <c r="L16" s="38">
        <v>8943</v>
      </c>
      <c r="M16" s="38">
        <v>8928</v>
      </c>
      <c r="N16" s="38">
        <v>8914</v>
      </c>
      <c r="O16" s="38">
        <v>8867</v>
      </c>
      <c r="P16" s="38">
        <v>8870</v>
      </c>
      <c r="Q16" s="38">
        <v>8869</v>
      </c>
      <c r="R16" s="38">
        <v>8856</v>
      </c>
      <c r="S16" s="38">
        <v>8852</v>
      </c>
      <c r="T16" s="38">
        <v>8865</v>
      </c>
      <c r="U16" s="38">
        <v>8861</v>
      </c>
      <c r="V16" s="38">
        <v>8855</v>
      </c>
      <c r="W16" s="38">
        <v>8856</v>
      </c>
      <c r="X16" s="38">
        <v>8886</v>
      </c>
      <c r="Y16" s="38">
        <v>8907</v>
      </c>
      <c r="Z16" s="38">
        <v>8905</v>
      </c>
      <c r="AA16" s="38">
        <v>8872</v>
      </c>
      <c r="AB16" s="38">
        <v>8908</v>
      </c>
      <c r="AC16" s="38">
        <v>8969</v>
      </c>
      <c r="AD16" s="38">
        <v>8993</v>
      </c>
      <c r="AE16" s="38">
        <v>9003</v>
      </c>
      <c r="AF16" s="38">
        <v>9024</v>
      </c>
      <c r="AG16" s="38">
        <v>9050</v>
      </c>
      <c r="AH16" s="38">
        <v>9045</v>
      </c>
      <c r="AI16" s="38">
        <v>9098</v>
      </c>
      <c r="AJ16" s="38">
        <v>9108</v>
      </c>
      <c r="AK16" s="38">
        <v>9111</v>
      </c>
      <c r="AL16" s="38">
        <v>9128</v>
      </c>
      <c r="AM16" s="38">
        <v>9095</v>
      </c>
      <c r="AN16" s="38">
        <v>9134</v>
      </c>
      <c r="AO16" s="38">
        <v>9148</v>
      </c>
      <c r="AP16" s="38">
        <v>9175</v>
      </c>
      <c r="AQ16" s="38">
        <v>9208</v>
      </c>
      <c r="AR16" s="38">
        <v>9186</v>
      </c>
      <c r="AS16" s="38">
        <v>9242</v>
      </c>
      <c r="AT16" s="38">
        <v>9260</v>
      </c>
      <c r="AU16" s="38">
        <v>9277</v>
      </c>
      <c r="AV16" s="38">
        <v>9289</v>
      </c>
      <c r="AW16" s="38">
        <v>9279</v>
      </c>
      <c r="AX16" s="38">
        <v>9292</v>
      </c>
      <c r="AY16" s="38">
        <v>9286</v>
      </c>
      <c r="AZ16" s="38">
        <v>9292</v>
      </c>
      <c r="BA16" s="38">
        <v>9289</v>
      </c>
      <c r="BB16" s="38">
        <v>9278</v>
      </c>
      <c r="BC16" s="38">
        <v>9271</v>
      </c>
      <c r="BD16" s="38">
        <v>9289</v>
      </c>
      <c r="BE16" s="38">
        <v>9296</v>
      </c>
      <c r="BF16" s="38">
        <v>9293</v>
      </c>
      <c r="BG16" s="38">
        <v>9323</v>
      </c>
      <c r="BH16" s="38">
        <v>9328</v>
      </c>
      <c r="BI16" s="38">
        <v>9363</v>
      </c>
      <c r="BJ16" s="38">
        <v>9387</v>
      </c>
      <c r="BK16" s="38">
        <v>9334</v>
      </c>
      <c r="BL16" s="38">
        <v>9344</v>
      </c>
      <c r="BM16" s="38">
        <v>9280</v>
      </c>
      <c r="BN16" s="38">
        <v>9257</v>
      </c>
      <c r="BO16" s="38">
        <v>9264</v>
      </c>
      <c r="BP16" s="38">
        <v>9236</v>
      </c>
      <c r="BQ16" s="38">
        <v>9227</v>
      </c>
      <c r="BR16" s="38">
        <v>9226</v>
      </c>
      <c r="BS16" s="38">
        <v>9212</v>
      </c>
      <c r="BT16" s="38">
        <v>9198</v>
      </c>
      <c r="BU16" s="38">
        <v>9197</v>
      </c>
      <c r="BV16" s="38">
        <v>9160</v>
      </c>
      <c r="BW16" s="38">
        <v>9152</v>
      </c>
      <c r="BX16" s="38">
        <v>9155</v>
      </c>
      <c r="BY16" s="38">
        <v>9160</v>
      </c>
    </row>
    <row r="17" spans="1:77" s="39" customFormat="1" ht="15.75" customHeight="1" x14ac:dyDescent="0.2">
      <c r="A17" s="56" t="s">
        <v>47</v>
      </c>
      <c r="B17" s="38">
        <v>8722</v>
      </c>
      <c r="C17" s="38">
        <v>8556</v>
      </c>
      <c r="D17" s="38">
        <v>8548</v>
      </c>
      <c r="E17" s="38">
        <v>8534</v>
      </c>
      <c r="F17" s="38">
        <v>8507</v>
      </c>
      <c r="G17" s="38">
        <v>8494</v>
      </c>
      <c r="H17" s="38">
        <v>8506</v>
      </c>
      <c r="I17" s="38">
        <v>8527</v>
      </c>
      <c r="J17" s="38">
        <v>8507</v>
      </c>
      <c r="K17" s="38">
        <v>8517</v>
      </c>
      <c r="L17" s="38">
        <v>8497</v>
      </c>
      <c r="M17" s="38">
        <v>8518</v>
      </c>
      <c r="N17" s="38">
        <v>8576</v>
      </c>
      <c r="O17" s="38">
        <v>8356</v>
      </c>
      <c r="P17" s="38">
        <v>8327</v>
      </c>
      <c r="Q17" s="38">
        <v>8279</v>
      </c>
      <c r="R17" s="38">
        <v>8236</v>
      </c>
      <c r="S17" s="38">
        <v>8212</v>
      </c>
      <c r="T17" s="38">
        <v>8176</v>
      </c>
      <c r="U17" s="38">
        <v>8137</v>
      </c>
      <c r="V17" s="38">
        <v>8123</v>
      </c>
      <c r="W17" s="38">
        <v>8130</v>
      </c>
      <c r="X17" s="38">
        <v>8108</v>
      </c>
      <c r="Y17" s="38">
        <v>8079</v>
      </c>
      <c r="Z17" s="38">
        <v>8063</v>
      </c>
      <c r="AA17" s="38">
        <v>8033</v>
      </c>
      <c r="AB17" s="38">
        <v>8014</v>
      </c>
      <c r="AC17" s="38">
        <v>8001</v>
      </c>
      <c r="AD17" s="38">
        <v>7988</v>
      </c>
      <c r="AE17" s="38">
        <v>7887</v>
      </c>
      <c r="AF17" s="38">
        <v>7871</v>
      </c>
      <c r="AG17" s="38">
        <v>7869</v>
      </c>
      <c r="AH17" s="38">
        <v>7820</v>
      </c>
      <c r="AI17" s="38">
        <v>7817</v>
      </c>
      <c r="AJ17" s="38">
        <v>7790</v>
      </c>
      <c r="AK17" s="38">
        <v>7765</v>
      </c>
      <c r="AL17" s="38">
        <v>7780</v>
      </c>
      <c r="AM17" s="38">
        <v>7765</v>
      </c>
      <c r="AN17" s="38">
        <v>7731</v>
      </c>
      <c r="AO17" s="38">
        <v>7735</v>
      </c>
      <c r="AP17" s="38">
        <v>7704</v>
      </c>
      <c r="AQ17" s="38">
        <v>7694</v>
      </c>
      <c r="AR17" s="38">
        <v>7695</v>
      </c>
      <c r="AS17" s="38">
        <v>7668</v>
      </c>
      <c r="AT17" s="38">
        <v>7656</v>
      </c>
      <c r="AU17" s="38">
        <v>7633</v>
      </c>
      <c r="AV17" s="38">
        <v>7618</v>
      </c>
      <c r="AW17" s="38">
        <v>7593</v>
      </c>
      <c r="AX17" s="38">
        <v>7604</v>
      </c>
      <c r="AY17" s="38">
        <v>7557</v>
      </c>
      <c r="AZ17" s="38">
        <v>7563</v>
      </c>
      <c r="BA17" s="38">
        <v>7569</v>
      </c>
      <c r="BB17" s="38">
        <v>7521</v>
      </c>
      <c r="BC17" s="38">
        <v>7520</v>
      </c>
      <c r="BD17" s="38">
        <v>7495</v>
      </c>
      <c r="BE17" s="38">
        <v>7477</v>
      </c>
      <c r="BF17" s="38">
        <v>7460</v>
      </c>
      <c r="BG17" s="38">
        <v>7418</v>
      </c>
      <c r="BH17" s="38">
        <v>7402</v>
      </c>
      <c r="BI17" s="38">
        <v>7377</v>
      </c>
      <c r="BJ17" s="38">
        <v>7373</v>
      </c>
      <c r="BK17" s="38">
        <v>7324</v>
      </c>
      <c r="BL17" s="38">
        <v>7308</v>
      </c>
      <c r="BM17" s="38">
        <v>7295</v>
      </c>
      <c r="BN17" s="38">
        <v>7271</v>
      </c>
      <c r="BO17" s="38">
        <v>7260</v>
      </c>
      <c r="BP17" s="38">
        <v>7216</v>
      </c>
      <c r="BQ17" s="38">
        <v>7189</v>
      </c>
      <c r="BR17" s="38">
        <v>7208</v>
      </c>
      <c r="BS17" s="38">
        <v>7203</v>
      </c>
      <c r="BT17" s="38">
        <v>7196</v>
      </c>
      <c r="BU17" s="38">
        <v>7194</v>
      </c>
      <c r="BV17" s="38">
        <v>7186</v>
      </c>
      <c r="BW17" s="38">
        <v>7167</v>
      </c>
      <c r="BX17" s="38">
        <v>7153</v>
      </c>
      <c r="BY17" s="38">
        <v>7127</v>
      </c>
    </row>
    <row r="18" spans="1:77" s="39" customFormat="1" ht="15.75" customHeight="1" x14ac:dyDescent="0.2">
      <c r="A18" s="56" t="s">
        <v>35</v>
      </c>
      <c r="B18" s="38">
        <v>35078</v>
      </c>
      <c r="C18" s="38">
        <v>34902</v>
      </c>
      <c r="D18" s="38">
        <v>34853</v>
      </c>
      <c r="E18" s="38">
        <v>34656</v>
      </c>
      <c r="F18" s="38">
        <v>34742</v>
      </c>
      <c r="G18" s="38">
        <v>34647</v>
      </c>
      <c r="H18" s="38">
        <v>34577</v>
      </c>
      <c r="I18" s="38">
        <v>34528</v>
      </c>
      <c r="J18" s="38">
        <v>34620</v>
      </c>
      <c r="K18" s="38">
        <v>34569</v>
      </c>
      <c r="L18" s="38">
        <v>34562</v>
      </c>
      <c r="M18" s="38">
        <v>34375</v>
      </c>
      <c r="N18" s="38">
        <v>34370</v>
      </c>
      <c r="O18" s="38">
        <v>34232</v>
      </c>
      <c r="P18" s="38">
        <v>34112</v>
      </c>
      <c r="Q18" s="38">
        <v>33989</v>
      </c>
      <c r="R18" s="38">
        <v>33846</v>
      </c>
      <c r="S18" s="38">
        <v>33773</v>
      </c>
      <c r="T18" s="38">
        <v>33681</v>
      </c>
      <c r="U18" s="38">
        <v>33531</v>
      </c>
      <c r="V18" s="38">
        <v>33447</v>
      </c>
      <c r="W18" s="38">
        <v>33371</v>
      </c>
      <c r="X18" s="38">
        <v>33198</v>
      </c>
      <c r="Y18" s="38">
        <v>33047</v>
      </c>
      <c r="Z18" s="38">
        <v>33036</v>
      </c>
      <c r="AA18" s="38">
        <v>32952</v>
      </c>
      <c r="AB18" s="38">
        <v>32870</v>
      </c>
      <c r="AC18" s="38">
        <v>32723</v>
      </c>
      <c r="AD18" s="38">
        <v>32567</v>
      </c>
      <c r="AE18" s="38">
        <v>32459</v>
      </c>
      <c r="AF18" s="38">
        <v>32242</v>
      </c>
      <c r="AG18" s="38">
        <v>32071</v>
      </c>
      <c r="AH18" s="38">
        <v>31766</v>
      </c>
      <c r="AI18" s="38">
        <v>31852</v>
      </c>
      <c r="AJ18" s="38">
        <v>31709</v>
      </c>
      <c r="AK18" s="38">
        <v>31562</v>
      </c>
      <c r="AL18" s="38">
        <v>31656</v>
      </c>
      <c r="AM18" s="38">
        <v>31646</v>
      </c>
      <c r="AN18" s="38">
        <v>31587</v>
      </c>
      <c r="AO18" s="38">
        <v>31442</v>
      </c>
      <c r="AP18" s="38">
        <v>31331</v>
      </c>
      <c r="AQ18" s="38">
        <v>31343</v>
      </c>
      <c r="AR18" s="38">
        <v>31255</v>
      </c>
      <c r="AS18" s="38">
        <v>31218</v>
      </c>
      <c r="AT18" s="38">
        <v>31221</v>
      </c>
      <c r="AU18" s="38">
        <v>31234</v>
      </c>
      <c r="AV18" s="38">
        <v>31179</v>
      </c>
      <c r="AW18" s="38">
        <v>31063</v>
      </c>
      <c r="AX18" s="38">
        <v>31196</v>
      </c>
      <c r="AY18" s="38">
        <v>31150</v>
      </c>
      <c r="AZ18" s="38">
        <v>31053</v>
      </c>
      <c r="BA18" s="38">
        <v>30804</v>
      </c>
      <c r="BB18" s="38">
        <v>30561</v>
      </c>
      <c r="BC18" s="38">
        <v>30419</v>
      </c>
      <c r="BD18" s="38">
        <v>30288</v>
      </c>
      <c r="BE18" s="38">
        <v>30165</v>
      </c>
      <c r="BF18" s="38">
        <v>29804</v>
      </c>
      <c r="BG18" s="38">
        <v>29877</v>
      </c>
      <c r="BH18" s="38">
        <v>29671</v>
      </c>
      <c r="BI18" s="38">
        <v>29577</v>
      </c>
      <c r="BJ18" s="38">
        <v>29516</v>
      </c>
      <c r="BK18" s="38">
        <v>29480</v>
      </c>
      <c r="BL18" s="38">
        <v>29375</v>
      </c>
      <c r="BM18" s="38">
        <v>29152</v>
      </c>
      <c r="BN18" s="38">
        <v>28936</v>
      </c>
      <c r="BO18" s="38">
        <v>28810</v>
      </c>
      <c r="BP18" s="38">
        <v>28652</v>
      </c>
      <c r="BQ18" s="38">
        <v>28549</v>
      </c>
      <c r="BR18" s="38">
        <v>28526</v>
      </c>
      <c r="BS18" s="38">
        <v>28427</v>
      </c>
      <c r="BT18" s="38">
        <v>28330</v>
      </c>
      <c r="BU18" s="38">
        <v>28085</v>
      </c>
      <c r="BV18" s="38">
        <v>28109</v>
      </c>
      <c r="BW18" s="38">
        <v>28042</v>
      </c>
      <c r="BX18" s="38">
        <v>27998</v>
      </c>
      <c r="BY18" s="38">
        <v>27163</v>
      </c>
    </row>
    <row r="19" spans="1:77" s="39" customFormat="1" ht="15.75" customHeight="1" x14ac:dyDescent="0.2">
      <c r="A19" s="56" t="s">
        <v>48</v>
      </c>
      <c r="B19" s="38">
        <v>32630</v>
      </c>
      <c r="C19" s="38">
        <v>32409</v>
      </c>
      <c r="D19" s="38">
        <v>32393</v>
      </c>
      <c r="E19" s="38">
        <v>32298</v>
      </c>
      <c r="F19" s="38">
        <v>32283</v>
      </c>
      <c r="G19" s="38">
        <v>32292</v>
      </c>
      <c r="H19" s="38">
        <v>32220</v>
      </c>
      <c r="I19" s="38">
        <v>32274</v>
      </c>
      <c r="J19" s="38">
        <v>32369</v>
      </c>
      <c r="K19" s="38">
        <v>32332</v>
      </c>
      <c r="L19" s="38">
        <v>32219</v>
      </c>
      <c r="M19" s="38">
        <v>32135</v>
      </c>
      <c r="N19" s="38">
        <v>32292</v>
      </c>
      <c r="O19" s="38">
        <v>32118</v>
      </c>
      <c r="P19" s="38">
        <v>32035</v>
      </c>
      <c r="Q19" s="38">
        <v>31957</v>
      </c>
      <c r="R19" s="38">
        <v>31749</v>
      </c>
      <c r="S19" s="38">
        <v>31704</v>
      </c>
      <c r="T19" s="38">
        <v>31615</v>
      </c>
      <c r="U19" s="38">
        <v>31477</v>
      </c>
      <c r="V19" s="38">
        <v>31481</v>
      </c>
      <c r="W19" s="38">
        <v>31489</v>
      </c>
      <c r="X19" s="38">
        <v>31458</v>
      </c>
      <c r="Y19" s="38">
        <v>31361</v>
      </c>
      <c r="Z19" s="38">
        <v>31295</v>
      </c>
      <c r="AA19" s="38">
        <v>31031</v>
      </c>
      <c r="AB19" s="38">
        <v>31059</v>
      </c>
      <c r="AC19" s="38">
        <v>31036</v>
      </c>
      <c r="AD19" s="38">
        <v>30990</v>
      </c>
      <c r="AE19" s="38">
        <v>30889</v>
      </c>
      <c r="AF19" s="38">
        <v>30821</v>
      </c>
      <c r="AG19" s="38">
        <v>30819</v>
      </c>
      <c r="AH19" s="38">
        <v>30712</v>
      </c>
      <c r="AI19" s="38">
        <v>30842</v>
      </c>
      <c r="AJ19" s="38">
        <v>30816</v>
      </c>
      <c r="AK19" s="38">
        <v>30818</v>
      </c>
      <c r="AL19" s="38">
        <v>30825</v>
      </c>
      <c r="AM19" s="38">
        <v>30723</v>
      </c>
      <c r="AN19" s="38">
        <v>30724</v>
      </c>
      <c r="AO19" s="38">
        <v>30701</v>
      </c>
      <c r="AP19" s="38">
        <v>30646</v>
      </c>
      <c r="AQ19" s="38">
        <v>30681</v>
      </c>
      <c r="AR19" s="38">
        <v>30718</v>
      </c>
      <c r="AS19" s="38">
        <v>30725</v>
      </c>
      <c r="AT19" s="38">
        <v>30767</v>
      </c>
      <c r="AU19" s="38">
        <v>30673</v>
      </c>
      <c r="AV19" s="38">
        <v>30679</v>
      </c>
      <c r="AW19" s="38">
        <v>30737</v>
      </c>
      <c r="AX19" s="38">
        <v>30841</v>
      </c>
      <c r="AY19" s="38">
        <v>30816</v>
      </c>
      <c r="AZ19" s="38">
        <v>30841</v>
      </c>
      <c r="BA19" s="38">
        <v>30884</v>
      </c>
      <c r="BB19" s="38">
        <v>30886</v>
      </c>
      <c r="BC19" s="38">
        <v>30935</v>
      </c>
      <c r="BD19" s="38">
        <v>30957</v>
      </c>
      <c r="BE19" s="38">
        <v>31027</v>
      </c>
      <c r="BF19" s="38">
        <v>31068</v>
      </c>
      <c r="BG19" s="38">
        <v>31141</v>
      </c>
      <c r="BH19" s="38">
        <v>31074</v>
      </c>
      <c r="BI19" s="38">
        <v>31076</v>
      </c>
      <c r="BJ19" s="38">
        <v>31006</v>
      </c>
      <c r="BK19" s="38">
        <v>30750</v>
      </c>
      <c r="BL19" s="38">
        <v>30606</v>
      </c>
      <c r="BM19" s="38">
        <v>30312</v>
      </c>
      <c r="BN19" s="38">
        <v>30164</v>
      </c>
      <c r="BO19" s="38">
        <v>30011</v>
      </c>
      <c r="BP19" s="38">
        <v>29864</v>
      </c>
      <c r="BQ19" s="38">
        <v>29815</v>
      </c>
      <c r="BR19" s="38">
        <v>29758</v>
      </c>
      <c r="BS19" s="38">
        <v>29697</v>
      </c>
      <c r="BT19" s="38">
        <v>29671</v>
      </c>
      <c r="BU19" s="38">
        <v>29609</v>
      </c>
      <c r="BV19" s="38">
        <v>29492</v>
      </c>
      <c r="BW19" s="38">
        <v>29403</v>
      </c>
      <c r="BX19" s="38">
        <v>29461</v>
      </c>
      <c r="BY19" s="38">
        <v>29256</v>
      </c>
    </row>
    <row r="20" spans="1:77" s="39" customFormat="1" ht="15.75" customHeight="1" x14ac:dyDescent="0.2">
      <c r="A20" s="56" t="s">
        <v>36</v>
      </c>
      <c r="B20" s="38">
        <v>9365</v>
      </c>
      <c r="C20" s="38">
        <v>9593</v>
      </c>
      <c r="D20" s="38">
        <v>9564</v>
      </c>
      <c r="E20" s="38">
        <v>9529</v>
      </c>
      <c r="F20" s="38">
        <v>9514</v>
      </c>
      <c r="G20" s="38">
        <v>9510</v>
      </c>
      <c r="H20" s="38">
        <v>9482</v>
      </c>
      <c r="I20" s="38">
        <v>9545</v>
      </c>
      <c r="J20" s="38">
        <v>9610</v>
      </c>
      <c r="K20" s="38">
        <v>9669</v>
      </c>
      <c r="L20" s="38">
        <v>9710</v>
      </c>
      <c r="M20" s="38">
        <v>9678</v>
      </c>
      <c r="N20" s="38">
        <v>9658</v>
      </c>
      <c r="O20" s="38">
        <v>9829</v>
      </c>
      <c r="P20" s="38">
        <v>9885</v>
      </c>
      <c r="Q20" s="38">
        <v>9907</v>
      </c>
      <c r="R20" s="38">
        <v>9868</v>
      </c>
      <c r="S20" s="38">
        <v>9860</v>
      </c>
      <c r="T20" s="38">
        <v>9887</v>
      </c>
      <c r="U20" s="38">
        <v>9866</v>
      </c>
      <c r="V20" s="38">
        <v>9887</v>
      </c>
      <c r="W20" s="38">
        <v>9927</v>
      </c>
      <c r="X20" s="38">
        <v>9945</v>
      </c>
      <c r="Y20" s="38">
        <v>9935</v>
      </c>
      <c r="Z20" s="38">
        <v>9939</v>
      </c>
      <c r="AA20" s="38">
        <v>9890</v>
      </c>
      <c r="AB20" s="38">
        <v>9916</v>
      </c>
      <c r="AC20" s="38">
        <v>9933</v>
      </c>
      <c r="AD20" s="38">
        <v>9937</v>
      </c>
      <c r="AE20" s="38">
        <v>9902</v>
      </c>
      <c r="AF20" s="38">
        <v>9898</v>
      </c>
      <c r="AG20" s="38">
        <v>9938</v>
      </c>
      <c r="AH20" s="38">
        <v>9928</v>
      </c>
      <c r="AI20" s="38">
        <v>9982</v>
      </c>
      <c r="AJ20" s="38">
        <v>10028</v>
      </c>
      <c r="AK20" s="38">
        <v>10100</v>
      </c>
      <c r="AL20" s="38">
        <v>10167</v>
      </c>
      <c r="AM20" s="38">
        <v>10217</v>
      </c>
      <c r="AN20" s="38">
        <v>10307</v>
      </c>
      <c r="AO20" s="38">
        <v>10353</v>
      </c>
      <c r="AP20" s="38">
        <v>10360</v>
      </c>
      <c r="AQ20" s="38">
        <v>10430</v>
      </c>
      <c r="AR20" s="38">
        <v>10496</v>
      </c>
      <c r="AS20" s="38">
        <v>10560</v>
      </c>
      <c r="AT20" s="38">
        <v>10668</v>
      </c>
      <c r="AU20" s="38">
        <v>10756</v>
      </c>
      <c r="AV20" s="38">
        <v>10851</v>
      </c>
      <c r="AW20" s="38">
        <v>10931</v>
      </c>
      <c r="AX20" s="38">
        <v>11029</v>
      </c>
      <c r="AY20" s="38">
        <v>11066</v>
      </c>
      <c r="AZ20" s="38">
        <v>11174</v>
      </c>
      <c r="BA20" s="38">
        <v>11183</v>
      </c>
      <c r="BB20" s="38">
        <v>11232</v>
      </c>
      <c r="BC20" s="38">
        <v>11285</v>
      </c>
      <c r="BD20" s="38">
        <v>11360</v>
      </c>
      <c r="BE20" s="38">
        <v>11374</v>
      </c>
      <c r="BF20" s="38">
        <v>11401</v>
      </c>
      <c r="BG20" s="38">
        <v>11497</v>
      </c>
      <c r="BH20" s="38">
        <v>11497</v>
      </c>
      <c r="BI20" s="38">
        <v>11608</v>
      </c>
      <c r="BJ20" s="38">
        <v>11701</v>
      </c>
      <c r="BK20" s="38">
        <v>11666</v>
      </c>
      <c r="BL20" s="38">
        <v>11708</v>
      </c>
      <c r="BM20" s="38">
        <v>11656</v>
      </c>
      <c r="BN20" s="38">
        <v>11645</v>
      </c>
      <c r="BO20" s="38">
        <v>11647</v>
      </c>
      <c r="BP20" s="38">
        <v>11639</v>
      </c>
      <c r="BQ20" s="38">
        <v>11743</v>
      </c>
      <c r="BR20" s="38">
        <v>11812</v>
      </c>
      <c r="BS20" s="38">
        <v>11843</v>
      </c>
      <c r="BT20" s="38">
        <v>11880</v>
      </c>
      <c r="BU20" s="38">
        <v>11915</v>
      </c>
      <c r="BV20" s="38">
        <v>11926</v>
      </c>
      <c r="BW20" s="38">
        <v>11916</v>
      </c>
      <c r="BX20" s="38">
        <v>11973</v>
      </c>
      <c r="BY20" s="38">
        <v>12057</v>
      </c>
    </row>
    <row r="21" spans="1:77" s="39" customFormat="1" ht="15.75" customHeight="1" x14ac:dyDescent="0.2">
      <c r="A21" s="56" t="s">
        <v>37</v>
      </c>
      <c r="B21" s="38">
        <v>2424</v>
      </c>
      <c r="C21" s="38">
        <v>2452</v>
      </c>
      <c r="D21" s="38">
        <v>2456</v>
      </c>
      <c r="E21" s="38">
        <v>2454</v>
      </c>
      <c r="F21" s="38">
        <v>2462</v>
      </c>
      <c r="G21" s="38">
        <v>2454</v>
      </c>
      <c r="H21" s="38">
        <v>2454</v>
      </c>
      <c r="I21" s="38">
        <v>2450</v>
      </c>
      <c r="J21" s="38">
        <v>2452</v>
      </c>
      <c r="K21" s="38">
        <v>2456</v>
      </c>
      <c r="L21" s="38">
        <v>2463</v>
      </c>
      <c r="M21" s="38">
        <v>2456</v>
      </c>
      <c r="N21" s="38">
        <v>2503</v>
      </c>
      <c r="O21" s="38">
        <v>2535</v>
      </c>
      <c r="P21" s="38">
        <v>2558</v>
      </c>
      <c r="Q21" s="38">
        <v>2562</v>
      </c>
      <c r="R21" s="38">
        <v>2565</v>
      </c>
      <c r="S21" s="38">
        <v>2564</v>
      </c>
      <c r="T21" s="38">
        <v>2568</v>
      </c>
      <c r="U21" s="38">
        <v>2571</v>
      </c>
      <c r="V21" s="38">
        <v>2577</v>
      </c>
      <c r="W21" s="38">
        <v>2583</v>
      </c>
      <c r="X21" s="38">
        <v>2585</v>
      </c>
      <c r="Y21" s="38">
        <v>2578</v>
      </c>
      <c r="Z21" s="38">
        <v>2594</v>
      </c>
      <c r="AA21" s="38">
        <v>2589</v>
      </c>
      <c r="AB21" s="38">
        <v>2587</v>
      </c>
      <c r="AC21" s="38">
        <v>2592</v>
      </c>
      <c r="AD21" s="38">
        <v>2608</v>
      </c>
      <c r="AE21" s="38">
        <v>2604</v>
      </c>
      <c r="AF21" s="38">
        <v>2597</v>
      </c>
      <c r="AG21" s="38">
        <v>2595</v>
      </c>
      <c r="AH21" s="38">
        <v>2600</v>
      </c>
      <c r="AI21" s="38">
        <v>2603</v>
      </c>
      <c r="AJ21" s="38">
        <v>2602</v>
      </c>
      <c r="AK21" s="38">
        <v>2594</v>
      </c>
      <c r="AL21" s="38">
        <v>2734</v>
      </c>
      <c r="AM21" s="38">
        <v>2734</v>
      </c>
      <c r="AN21" s="38">
        <v>2738</v>
      </c>
      <c r="AO21" s="38">
        <v>2743</v>
      </c>
      <c r="AP21" s="38">
        <v>2755</v>
      </c>
      <c r="AQ21" s="38">
        <v>2757</v>
      </c>
      <c r="AR21" s="38">
        <v>2761</v>
      </c>
      <c r="AS21" s="38">
        <v>2770</v>
      </c>
      <c r="AT21" s="38">
        <v>2777</v>
      </c>
      <c r="AU21" s="38">
        <v>2787</v>
      </c>
      <c r="AV21" s="38">
        <v>2787</v>
      </c>
      <c r="AW21" s="38">
        <v>2783</v>
      </c>
      <c r="AX21" s="38">
        <v>2790</v>
      </c>
      <c r="AY21" s="38">
        <v>2812</v>
      </c>
      <c r="AZ21" s="38">
        <v>2827</v>
      </c>
      <c r="BA21" s="38">
        <v>2831</v>
      </c>
      <c r="BB21" s="38">
        <v>2824</v>
      </c>
      <c r="BC21" s="38">
        <v>2822</v>
      </c>
      <c r="BD21" s="38">
        <v>2828</v>
      </c>
      <c r="BE21" s="38">
        <v>2829</v>
      </c>
      <c r="BF21" s="38">
        <v>2823</v>
      </c>
      <c r="BG21" s="38">
        <v>2838</v>
      </c>
      <c r="BH21" s="38">
        <v>2804</v>
      </c>
      <c r="BI21" s="38">
        <v>2809</v>
      </c>
      <c r="BJ21" s="38">
        <v>2829</v>
      </c>
      <c r="BK21" s="38">
        <v>2841</v>
      </c>
      <c r="BL21" s="38">
        <v>2845</v>
      </c>
      <c r="BM21" s="38">
        <v>2837</v>
      </c>
      <c r="BN21" s="38">
        <v>2842</v>
      </c>
      <c r="BO21" s="38">
        <v>2845</v>
      </c>
      <c r="BP21" s="38">
        <v>2851</v>
      </c>
      <c r="BQ21" s="38">
        <v>2852</v>
      </c>
      <c r="BR21" s="38">
        <v>2858</v>
      </c>
      <c r="BS21" s="38">
        <v>2845</v>
      </c>
      <c r="BT21" s="38">
        <v>2830</v>
      </c>
      <c r="BU21" s="38">
        <v>2816</v>
      </c>
      <c r="BV21" s="38">
        <v>2811</v>
      </c>
      <c r="BW21" s="38">
        <v>2807</v>
      </c>
      <c r="BX21" s="38">
        <v>2822</v>
      </c>
      <c r="BY21" s="38">
        <v>2827</v>
      </c>
    </row>
    <row r="22" spans="1:77" s="39" customFormat="1" ht="15.75" customHeight="1" x14ac:dyDescent="0.2">
      <c r="A22" s="56" t="s">
        <v>38</v>
      </c>
      <c r="B22" s="38">
        <v>9039</v>
      </c>
      <c r="C22" s="38">
        <v>8870</v>
      </c>
      <c r="D22" s="38">
        <v>8894</v>
      </c>
      <c r="E22" s="38">
        <v>9004</v>
      </c>
      <c r="F22" s="38">
        <v>9026</v>
      </c>
      <c r="G22" s="38">
        <v>9033</v>
      </c>
      <c r="H22" s="38">
        <v>9039</v>
      </c>
      <c r="I22" s="38">
        <v>9041</v>
      </c>
      <c r="J22" s="38">
        <v>9061</v>
      </c>
      <c r="K22" s="38">
        <v>9076</v>
      </c>
      <c r="L22" s="38">
        <v>9074</v>
      </c>
      <c r="M22" s="38">
        <v>9048</v>
      </c>
      <c r="N22" s="38">
        <v>9025</v>
      </c>
      <c r="O22" s="38">
        <v>8847</v>
      </c>
      <c r="P22" s="38">
        <v>8875</v>
      </c>
      <c r="Q22" s="38">
        <v>8934</v>
      </c>
      <c r="R22" s="38">
        <v>8906</v>
      </c>
      <c r="S22" s="38">
        <v>8858</v>
      </c>
      <c r="T22" s="38">
        <v>8829</v>
      </c>
      <c r="U22" s="38">
        <v>8766</v>
      </c>
      <c r="V22" s="38">
        <v>8714</v>
      </c>
      <c r="W22" s="38">
        <v>8671</v>
      </c>
      <c r="X22" s="38">
        <v>8631</v>
      </c>
      <c r="Y22" s="38">
        <v>8584</v>
      </c>
      <c r="Z22" s="38">
        <v>8520</v>
      </c>
      <c r="AA22" s="38">
        <v>8385</v>
      </c>
      <c r="AB22" s="38">
        <v>8462</v>
      </c>
      <c r="AC22" s="38">
        <v>8530</v>
      </c>
      <c r="AD22" s="38">
        <v>8553</v>
      </c>
      <c r="AE22" s="38">
        <v>8546</v>
      </c>
      <c r="AF22" s="38">
        <v>8522</v>
      </c>
      <c r="AG22" s="38">
        <v>8540</v>
      </c>
      <c r="AH22" s="38">
        <v>8500</v>
      </c>
      <c r="AI22" s="38">
        <v>8559</v>
      </c>
      <c r="AJ22" s="38">
        <v>8581</v>
      </c>
      <c r="AK22" s="38">
        <v>8568</v>
      </c>
      <c r="AL22" s="38">
        <v>8573</v>
      </c>
      <c r="AM22" s="38">
        <v>8505</v>
      </c>
      <c r="AN22" s="38">
        <v>8519</v>
      </c>
      <c r="AO22" s="38">
        <v>8580</v>
      </c>
      <c r="AP22" s="38">
        <v>8602</v>
      </c>
      <c r="AQ22" s="38">
        <v>8632</v>
      </c>
      <c r="AR22" s="38">
        <v>8653</v>
      </c>
      <c r="AS22" s="38">
        <v>8681</v>
      </c>
      <c r="AT22" s="38">
        <v>8701</v>
      </c>
      <c r="AU22" s="38">
        <v>8695</v>
      </c>
      <c r="AV22" s="38">
        <v>8701</v>
      </c>
      <c r="AW22" s="38">
        <v>8694</v>
      </c>
      <c r="AX22" s="38">
        <v>8689</v>
      </c>
      <c r="AY22" s="38">
        <v>8608</v>
      </c>
      <c r="AZ22" s="38">
        <v>8604</v>
      </c>
      <c r="BA22" s="38">
        <v>8662</v>
      </c>
      <c r="BB22" s="38">
        <v>8708</v>
      </c>
      <c r="BC22" s="38">
        <v>8730</v>
      </c>
      <c r="BD22" s="38">
        <v>8780</v>
      </c>
      <c r="BE22" s="38">
        <v>8774</v>
      </c>
      <c r="BF22" s="38">
        <v>8816</v>
      </c>
      <c r="BG22" s="38">
        <v>8802</v>
      </c>
      <c r="BH22" s="38">
        <v>8769</v>
      </c>
      <c r="BI22" s="38">
        <v>8810</v>
      </c>
      <c r="BJ22" s="38">
        <v>8786</v>
      </c>
      <c r="BK22" s="38">
        <v>8663</v>
      </c>
      <c r="BL22" s="38">
        <v>8635</v>
      </c>
      <c r="BM22" s="38">
        <v>8652</v>
      </c>
      <c r="BN22" s="38">
        <v>8650</v>
      </c>
      <c r="BO22" s="38">
        <v>8661</v>
      </c>
      <c r="BP22" s="38">
        <v>8664</v>
      </c>
      <c r="BQ22" s="38">
        <v>8663</v>
      </c>
      <c r="BR22" s="38">
        <v>8671</v>
      </c>
      <c r="BS22" s="38">
        <v>8655</v>
      </c>
      <c r="BT22" s="38">
        <v>8637</v>
      </c>
      <c r="BU22" s="38">
        <v>8615</v>
      </c>
      <c r="BV22" s="38">
        <v>8585</v>
      </c>
      <c r="BW22" s="38">
        <v>8514</v>
      </c>
      <c r="BX22" s="38">
        <v>8536</v>
      </c>
      <c r="BY22" s="38">
        <v>8594</v>
      </c>
    </row>
    <row r="23" spans="1:77" s="39" customFormat="1" ht="15.75" customHeight="1" x14ac:dyDescent="0.2">
      <c r="A23" s="56" t="s">
        <v>39</v>
      </c>
      <c r="B23" s="38">
        <v>18536</v>
      </c>
      <c r="C23" s="38">
        <v>18769</v>
      </c>
      <c r="D23" s="38">
        <v>18708</v>
      </c>
      <c r="E23" s="38">
        <v>18656</v>
      </c>
      <c r="F23" s="38">
        <v>18654</v>
      </c>
      <c r="G23" s="38">
        <v>18660</v>
      </c>
      <c r="H23" s="38">
        <v>18641</v>
      </c>
      <c r="I23" s="38">
        <v>18603</v>
      </c>
      <c r="J23" s="38">
        <v>18669</v>
      </c>
      <c r="K23" s="38">
        <v>18685</v>
      </c>
      <c r="L23" s="38">
        <v>18666</v>
      </c>
      <c r="M23" s="38">
        <v>18568</v>
      </c>
      <c r="N23" s="38">
        <v>18594</v>
      </c>
      <c r="O23" s="38">
        <v>18638</v>
      </c>
      <c r="P23" s="38">
        <v>18647</v>
      </c>
      <c r="Q23" s="38">
        <v>18691</v>
      </c>
      <c r="R23" s="38">
        <v>18686</v>
      </c>
      <c r="S23" s="38">
        <v>18656</v>
      </c>
      <c r="T23" s="38">
        <v>18641</v>
      </c>
      <c r="U23" s="38">
        <v>18594</v>
      </c>
      <c r="V23" s="38">
        <v>18601</v>
      </c>
      <c r="W23" s="38">
        <v>18601</v>
      </c>
      <c r="X23" s="38">
        <v>18527</v>
      </c>
      <c r="Y23" s="38">
        <v>18495</v>
      </c>
      <c r="Z23" s="38">
        <v>18438</v>
      </c>
      <c r="AA23" s="38">
        <v>18373</v>
      </c>
      <c r="AB23" s="38">
        <v>18352</v>
      </c>
      <c r="AC23" s="38">
        <v>18403</v>
      </c>
      <c r="AD23" s="38">
        <v>18419</v>
      </c>
      <c r="AE23" s="38">
        <v>18470</v>
      </c>
      <c r="AF23" s="38">
        <v>18484</v>
      </c>
      <c r="AG23" s="38">
        <v>18474</v>
      </c>
      <c r="AH23" s="38">
        <v>18450</v>
      </c>
      <c r="AI23" s="38">
        <v>18529</v>
      </c>
      <c r="AJ23" s="38">
        <v>18520</v>
      </c>
      <c r="AK23" s="38">
        <v>18489</v>
      </c>
      <c r="AL23" s="38">
        <v>18538</v>
      </c>
      <c r="AM23" s="38">
        <v>18515</v>
      </c>
      <c r="AN23" s="38">
        <v>18529</v>
      </c>
      <c r="AO23" s="38">
        <v>18542</v>
      </c>
      <c r="AP23" s="38">
        <v>18563</v>
      </c>
      <c r="AQ23" s="38">
        <v>18570</v>
      </c>
      <c r="AR23" s="38">
        <v>18587</v>
      </c>
      <c r="AS23" s="38">
        <v>18640</v>
      </c>
      <c r="AT23" s="38">
        <v>18691</v>
      </c>
      <c r="AU23" s="38">
        <v>18723</v>
      </c>
      <c r="AV23" s="38">
        <v>18759</v>
      </c>
      <c r="AW23" s="38">
        <v>18759</v>
      </c>
      <c r="AX23" s="38">
        <v>18808</v>
      </c>
      <c r="AY23" s="38">
        <v>18763</v>
      </c>
      <c r="AZ23" s="38">
        <v>18846</v>
      </c>
      <c r="BA23" s="38">
        <v>18869</v>
      </c>
      <c r="BB23" s="38">
        <v>18932</v>
      </c>
      <c r="BC23" s="38">
        <v>19004</v>
      </c>
      <c r="BD23" s="38">
        <v>19070</v>
      </c>
      <c r="BE23" s="38">
        <v>19091</v>
      </c>
      <c r="BF23" s="38">
        <v>19166</v>
      </c>
      <c r="BG23" s="38">
        <v>19241</v>
      </c>
      <c r="BH23" s="38">
        <v>19262</v>
      </c>
      <c r="BI23" s="38">
        <v>19341</v>
      </c>
      <c r="BJ23" s="38">
        <v>19365</v>
      </c>
      <c r="BK23" s="38">
        <v>19281</v>
      </c>
      <c r="BL23" s="38">
        <v>19229</v>
      </c>
      <c r="BM23" s="38">
        <v>19115</v>
      </c>
      <c r="BN23" s="38">
        <v>19087</v>
      </c>
      <c r="BO23" s="38">
        <v>19018</v>
      </c>
      <c r="BP23" s="38">
        <v>18927</v>
      </c>
      <c r="BQ23" s="38">
        <v>18905</v>
      </c>
      <c r="BR23" s="38">
        <v>18912</v>
      </c>
      <c r="BS23" s="38">
        <v>18885</v>
      </c>
      <c r="BT23" s="38">
        <v>18875</v>
      </c>
      <c r="BU23" s="38">
        <v>18865</v>
      </c>
      <c r="BV23" s="38">
        <v>18831</v>
      </c>
      <c r="BW23" s="38">
        <v>18769</v>
      </c>
      <c r="BX23" s="38">
        <v>18779</v>
      </c>
      <c r="BY23" s="38">
        <v>18906</v>
      </c>
    </row>
    <row r="24" spans="1:77" s="39" customFormat="1" ht="15.75" customHeight="1" x14ac:dyDescent="0.2">
      <c r="A24" s="56" t="s">
        <v>49</v>
      </c>
      <c r="B24" s="38">
        <v>8958</v>
      </c>
      <c r="C24" s="38">
        <v>9035</v>
      </c>
      <c r="D24" s="38">
        <v>9028</v>
      </c>
      <c r="E24" s="38">
        <v>8836</v>
      </c>
      <c r="F24" s="38">
        <v>8751</v>
      </c>
      <c r="G24" s="38">
        <v>8674</v>
      </c>
      <c r="H24" s="38">
        <v>8607</v>
      </c>
      <c r="I24" s="38">
        <v>8588</v>
      </c>
      <c r="J24" s="38">
        <v>8577</v>
      </c>
      <c r="K24" s="38">
        <v>8583</v>
      </c>
      <c r="L24" s="38">
        <v>8563</v>
      </c>
      <c r="M24" s="38">
        <v>8554</v>
      </c>
      <c r="N24" s="38">
        <v>8610</v>
      </c>
      <c r="O24" s="38">
        <v>8643</v>
      </c>
      <c r="P24" s="38">
        <v>8615</v>
      </c>
      <c r="Q24" s="38">
        <v>8419</v>
      </c>
      <c r="R24" s="38">
        <v>8244</v>
      </c>
      <c r="S24" s="38">
        <v>8152</v>
      </c>
      <c r="T24" s="38">
        <v>8078</v>
      </c>
      <c r="U24" s="38">
        <v>7965</v>
      </c>
      <c r="V24" s="38">
        <v>7907</v>
      </c>
      <c r="W24" s="38">
        <v>7856</v>
      </c>
      <c r="X24" s="38">
        <v>7762</v>
      </c>
      <c r="Y24" s="38">
        <v>7661</v>
      </c>
      <c r="Z24" s="38">
        <v>7642</v>
      </c>
      <c r="AA24" s="38">
        <v>7611</v>
      </c>
      <c r="AB24" s="38">
        <v>7590</v>
      </c>
      <c r="AC24" s="38">
        <v>7491</v>
      </c>
      <c r="AD24" s="38">
        <v>7408</v>
      </c>
      <c r="AE24" s="38">
        <v>7341</v>
      </c>
      <c r="AF24" s="38">
        <v>7285</v>
      </c>
      <c r="AG24" s="38">
        <v>7260</v>
      </c>
      <c r="AH24" s="38">
        <v>7225</v>
      </c>
      <c r="AI24" s="38">
        <v>7292</v>
      </c>
      <c r="AJ24" s="38">
        <v>7298</v>
      </c>
      <c r="AK24" s="38">
        <v>7318</v>
      </c>
      <c r="AL24" s="38">
        <v>7406</v>
      </c>
      <c r="AM24" s="38">
        <v>7511</v>
      </c>
      <c r="AN24" s="38">
        <v>7544</v>
      </c>
      <c r="AO24" s="38">
        <v>7466</v>
      </c>
      <c r="AP24" s="38">
        <v>7442</v>
      </c>
      <c r="AQ24" s="38">
        <v>7447</v>
      </c>
      <c r="AR24" s="38">
        <v>7456</v>
      </c>
      <c r="AS24" s="38">
        <v>7522</v>
      </c>
      <c r="AT24" s="38">
        <v>7579</v>
      </c>
      <c r="AU24" s="38">
        <v>7616</v>
      </c>
      <c r="AV24" s="38">
        <v>7658</v>
      </c>
      <c r="AW24" s="38">
        <v>7691</v>
      </c>
      <c r="AX24" s="38">
        <v>7770</v>
      </c>
      <c r="AY24" s="38">
        <v>7889</v>
      </c>
      <c r="AZ24" s="38">
        <v>7909</v>
      </c>
      <c r="BA24" s="38">
        <v>7824</v>
      </c>
      <c r="BB24" s="38">
        <v>7765</v>
      </c>
      <c r="BC24" s="38">
        <v>7788</v>
      </c>
      <c r="BD24" s="38">
        <v>7794</v>
      </c>
      <c r="BE24" s="38">
        <v>7805</v>
      </c>
      <c r="BF24" s="38">
        <v>7845</v>
      </c>
      <c r="BG24" s="38">
        <v>7869</v>
      </c>
      <c r="BH24" s="38">
        <v>7858</v>
      </c>
      <c r="BI24" s="38">
        <v>7903</v>
      </c>
      <c r="BJ24" s="38">
        <v>7910</v>
      </c>
      <c r="BK24" s="38">
        <v>7917</v>
      </c>
      <c r="BL24" s="38">
        <v>7875</v>
      </c>
      <c r="BM24" s="38">
        <v>7700</v>
      </c>
      <c r="BN24" s="38">
        <v>7593</v>
      </c>
      <c r="BO24" s="38">
        <v>7540</v>
      </c>
      <c r="BP24" s="38">
        <v>7500</v>
      </c>
      <c r="BQ24" s="38">
        <v>7463</v>
      </c>
      <c r="BR24" s="38">
        <v>7419</v>
      </c>
      <c r="BS24" s="38">
        <v>7390</v>
      </c>
      <c r="BT24" s="38">
        <v>7382</v>
      </c>
      <c r="BU24" s="38">
        <v>7378</v>
      </c>
      <c r="BV24" s="38">
        <v>7380</v>
      </c>
      <c r="BW24" s="38">
        <v>7406</v>
      </c>
      <c r="BX24" s="38">
        <v>7378</v>
      </c>
      <c r="BY24" s="38">
        <v>7487</v>
      </c>
    </row>
    <row r="25" spans="1:77" s="39" customFormat="1" ht="15.75" customHeight="1" x14ac:dyDescent="0.2">
      <c r="A25" s="56" t="s">
        <v>40</v>
      </c>
      <c r="B25" s="38">
        <v>36661</v>
      </c>
      <c r="C25" s="38">
        <v>37147</v>
      </c>
      <c r="D25" s="38">
        <v>37014</v>
      </c>
      <c r="E25" s="38">
        <v>36812</v>
      </c>
      <c r="F25" s="38">
        <v>36606</v>
      </c>
      <c r="G25" s="38">
        <v>36495</v>
      </c>
      <c r="H25" s="38">
        <v>36416</v>
      </c>
      <c r="I25" s="38">
        <v>36471</v>
      </c>
      <c r="J25" s="38">
        <v>36607</v>
      </c>
      <c r="K25" s="38">
        <v>36680</v>
      </c>
      <c r="L25" s="38">
        <v>36658</v>
      </c>
      <c r="M25" s="38">
        <v>36597</v>
      </c>
      <c r="N25" s="38">
        <v>36671</v>
      </c>
      <c r="O25" s="38">
        <v>37011</v>
      </c>
      <c r="P25" s="38">
        <v>37124</v>
      </c>
      <c r="Q25" s="38">
        <v>37119</v>
      </c>
      <c r="R25" s="38">
        <v>37086</v>
      </c>
      <c r="S25" s="38">
        <v>37155</v>
      </c>
      <c r="T25" s="38">
        <v>37263</v>
      </c>
      <c r="U25" s="38">
        <v>37301</v>
      </c>
      <c r="V25" s="38">
        <v>37368</v>
      </c>
      <c r="W25" s="38">
        <v>37498</v>
      </c>
      <c r="X25" s="38">
        <v>37587</v>
      </c>
      <c r="Y25" s="38">
        <v>37557</v>
      </c>
      <c r="Z25" s="38">
        <v>37705</v>
      </c>
      <c r="AA25" s="38">
        <v>37663</v>
      </c>
      <c r="AB25" s="38">
        <v>37690</v>
      </c>
      <c r="AC25" s="38">
        <v>37801</v>
      </c>
      <c r="AD25" s="38">
        <v>37972</v>
      </c>
      <c r="AE25" s="38">
        <v>37998</v>
      </c>
      <c r="AF25" s="38">
        <v>38049</v>
      </c>
      <c r="AG25" s="38">
        <v>38133</v>
      </c>
      <c r="AH25" s="38">
        <v>37944</v>
      </c>
      <c r="AI25" s="38">
        <v>38288</v>
      </c>
      <c r="AJ25" s="38">
        <v>38343</v>
      </c>
      <c r="AK25" s="38">
        <v>38422</v>
      </c>
      <c r="AL25" s="38">
        <v>38594</v>
      </c>
      <c r="AM25" s="38">
        <v>38636</v>
      </c>
      <c r="AN25" s="38">
        <v>38694</v>
      </c>
      <c r="AO25" s="38">
        <v>38689</v>
      </c>
      <c r="AP25" s="38">
        <v>38722</v>
      </c>
      <c r="AQ25" s="38">
        <v>38740</v>
      </c>
      <c r="AR25" s="38">
        <v>38870</v>
      </c>
      <c r="AS25" s="38">
        <v>38913</v>
      </c>
      <c r="AT25" s="38">
        <v>39105</v>
      </c>
      <c r="AU25" s="38">
        <v>39053</v>
      </c>
      <c r="AV25" s="38">
        <v>39095</v>
      </c>
      <c r="AW25" s="38">
        <v>39067</v>
      </c>
      <c r="AX25" s="38">
        <v>39352</v>
      </c>
      <c r="AY25" s="38">
        <v>39362</v>
      </c>
      <c r="AZ25" s="38">
        <v>39432</v>
      </c>
      <c r="BA25" s="38">
        <v>39350</v>
      </c>
      <c r="BB25" s="38">
        <v>39490</v>
      </c>
      <c r="BC25" s="38">
        <v>39620</v>
      </c>
      <c r="BD25" s="38">
        <v>39821</v>
      </c>
      <c r="BE25" s="38">
        <v>39853</v>
      </c>
      <c r="BF25" s="38">
        <v>39756</v>
      </c>
      <c r="BG25" s="38">
        <v>40209</v>
      </c>
      <c r="BH25" s="38">
        <v>40285</v>
      </c>
      <c r="BI25" s="38">
        <v>40314</v>
      </c>
      <c r="BJ25" s="38">
        <v>40622</v>
      </c>
      <c r="BK25" s="38">
        <v>40527</v>
      </c>
      <c r="BL25" s="38">
        <v>40550</v>
      </c>
      <c r="BM25" s="38">
        <v>40485</v>
      </c>
      <c r="BN25" s="38">
        <v>40432</v>
      </c>
      <c r="BO25" s="38">
        <v>40433</v>
      </c>
      <c r="BP25" s="38">
        <v>40439</v>
      </c>
      <c r="BQ25" s="38">
        <v>40485</v>
      </c>
      <c r="BR25" s="38">
        <v>40549</v>
      </c>
      <c r="BS25" s="38">
        <v>40553</v>
      </c>
      <c r="BT25" s="38">
        <v>40485</v>
      </c>
      <c r="BU25" s="38">
        <v>40268</v>
      </c>
      <c r="BV25" s="38">
        <v>40429</v>
      </c>
      <c r="BW25" s="38">
        <v>40479</v>
      </c>
      <c r="BX25" s="38">
        <v>40487</v>
      </c>
      <c r="BY25" s="38">
        <v>41298</v>
      </c>
    </row>
    <row r="26" spans="1:77" s="39" customFormat="1" ht="15.75" customHeight="1" x14ac:dyDescent="0.2">
      <c r="A26" s="56" t="s">
        <v>50</v>
      </c>
      <c r="B26" s="38">
        <v>1787</v>
      </c>
      <c r="C26" s="38">
        <v>1748</v>
      </c>
      <c r="D26" s="38">
        <v>1753</v>
      </c>
      <c r="E26" s="38">
        <v>1752</v>
      </c>
      <c r="F26" s="38">
        <v>1773</v>
      </c>
      <c r="G26" s="38">
        <v>1786</v>
      </c>
      <c r="H26" s="38">
        <v>1779</v>
      </c>
      <c r="I26" s="38">
        <v>1782</v>
      </c>
      <c r="J26" s="38">
        <v>1785</v>
      </c>
      <c r="K26" s="38">
        <v>1791</v>
      </c>
      <c r="L26" s="38">
        <v>1791</v>
      </c>
      <c r="M26" s="38">
        <v>1795</v>
      </c>
      <c r="N26" s="38">
        <v>1817</v>
      </c>
      <c r="O26" s="38">
        <v>1828</v>
      </c>
      <c r="P26" s="38">
        <v>1827</v>
      </c>
      <c r="Q26" s="38">
        <v>1825</v>
      </c>
      <c r="R26" s="38">
        <v>1831</v>
      </c>
      <c r="S26" s="38">
        <v>1844</v>
      </c>
      <c r="T26" s="38">
        <v>1837</v>
      </c>
      <c r="U26" s="38">
        <v>1841</v>
      </c>
      <c r="V26" s="38">
        <v>1850</v>
      </c>
      <c r="W26" s="38">
        <v>1850</v>
      </c>
      <c r="X26" s="38">
        <v>1845</v>
      </c>
      <c r="Y26" s="38">
        <v>1834</v>
      </c>
      <c r="Z26" s="38">
        <v>1844</v>
      </c>
      <c r="AA26" s="38">
        <v>1842</v>
      </c>
      <c r="AB26" s="38">
        <v>1845</v>
      </c>
      <c r="AC26" s="38">
        <v>1873</v>
      </c>
      <c r="AD26" s="38">
        <v>1869</v>
      </c>
      <c r="AE26" s="38">
        <v>1871</v>
      </c>
      <c r="AF26" s="38">
        <v>1879</v>
      </c>
      <c r="AG26" s="38">
        <v>1871</v>
      </c>
      <c r="AH26" s="38">
        <v>1859</v>
      </c>
      <c r="AI26" s="38">
        <v>1858</v>
      </c>
      <c r="AJ26" s="38">
        <v>1851</v>
      </c>
      <c r="AK26" s="38">
        <v>1849</v>
      </c>
      <c r="AL26" s="38">
        <v>1859</v>
      </c>
      <c r="AM26" s="38">
        <v>1861</v>
      </c>
      <c r="AN26" s="38">
        <v>1857</v>
      </c>
      <c r="AO26" s="38">
        <v>1847</v>
      </c>
      <c r="AP26" s="38">
        <v>1841</v>
      </c>
      <c r="AQ26" s="38">
        <v>1834</v>
      </c>
      <c r="AR26" s="38">
        <v>1829</v>
      </c>
      <c r="AS26" s="38">
        <v>1822</v>
      </c>
      <c r="AT26" s="38">
        <v>1816</v>
      </c>
      <c r="AU26" s="38">
        <v>1806</v>
      </c>
      <c r="AV26" s="38">
        <v>1783</v>
      </c>
      <c r="AW26" s="38">
        <v>1774</v>
      </c>
      <c r="AX26" s="38">
        <v>1773</v>
      </c>
      <c r="AY26" s="38">
        <v>1761</v>
      </c>
      <c r="AZ26" s="38">
        <v>1752</v>
      </c>
      <c r="BA26" s="38">
        <v>1732</v>
      </c>
      <c r="BB26" s="38">
        <v>1715</v>
      </c>
      <c r="BC26" s="38">
        <v>1705</v>
      </c>
      <c r="BD26" s="38">
        <v>1740</v>
      </c>
      <c r="BE26" s="38">
        <v>1733</v>
      </c>
      <c r="BF26" s="38">
        <v>1719</v>
      </c>
      <c r="BG26" s="38">
        <v>1723</v>
      </c>
      <c r="BH26" s="38">
        <v>1705</v>
      </c>
      <c r="BI26" s="38">
        <v>1703</v>
      </c>
      <c r="BJ26" s="38">
        <v>1700</v>
      </c>
      <c r="BK26" s="38">
        <v>1695</v>
      </c>
      <c r="BL26" s="38">
        <v>1692</v>
      </c>
      <c r="BM26" s="38">
        <v>1675</v>
      </c>
      <c r="BN26" s="38">
        <v>1659</v>
      </c>
      <c r="BO26" s="38">
        <v>1651</v>
      </c>
      <c r="BP26" s="38">
        <v>1642</v>
      </c>
      <c r="BQ26" s="38">
        <v>1629</v>
      </c>
      <c r="BR26" s="38">
        <v>1624</v>
      </c>
      <c r="BS26" s="38">
        <v>1618</v>
      </c>
      <c r="BT26" s="38">
        <v>1603</v>
      </c>
      <c r="BU26" s="38">
        <v>1589</v>
      </c>
      <c r="BV26" s="38">
        <v>1592</v>
      </c>
      <c r="BW26" s="38">
        <v>1587</v>
      </c>
      <c r="BX26" s="38">
        <v>1582</v>
      </c>
      <c r="BY26" s="38">
        <v>1548</v>
      </c>
    </row>
    <row r="27" spans="1:77" s="39" customFormat="1" ht="15.75" customHeight="1" x14ac:dyDescent="0.2">
      <c r="A27" s="37" t="s">
        <v>30</v>
      </c>
      <c r="B27" s="38">
        <v>6</v>
      </c>
      <c r="C27" s="38">
        <v>6</v>
      </c>
      <c r="D27" s="38">
        <v>6</v>
      </c>
      <c r="E27" s="38">
        <v>6</v>
      </c>
      <c r="F27" s="38">
        <v>6</v>
      </c>
      <c r="G27" s="38">
        <v>6</v>
      </c>
      <c r="H27" s="38">
        <v>6</v>
      </c>
      <c r="I27" s="38">
        <v>7</v>
      </c>
      <c r="J27" s="38">
        <v>8</v>
      </c>
      <c r="K27" s="38">
        <v>8</v>
      </c>
      <c r="L27" s="38">
        <v>8</v>
      </c>
      <c r="M27" s="38">
        <v>7</v>
      </c>
      <c r="N27" s="38">
        <v>5</v>
      </c>
      <c r="O27" s="38">
        <v>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  <c r="BY27" s="38" t="s">
        <v>96</v>
      </c>
    </row>
    <row r="28" spans="1:77" s="42" customFormat="1" ht="15" customHeight="1" x14ac:dyDescent="0.2">
      <c r="A28" s="43" t="s">
        <v>90</v>
      </c>
      <c r="B28" s="44">
        <v>520205</v>
      </c>
      <c r="C28" s="44">
        <v>520933</v>
      </c>
      <c r="D28" s="44">
        <v>519386</v>
      </c>
      <c r="E28" s="44">
        <v>514846</v>
      </c>
      <c r="F28" s="44">
        <v>513659</v>
      </c>
      <c r="G28" s="44">
        <v>512340</v>
      </c>
      <c r="H28" s="44">
        <v>510372</v>
      </c>
      <c r="I28" s="44">
        <v>510442</v>
      </c>
      <c r="J28" s="44">
        <v>511244</v>
      </c>
      <c r="K28" s="44">
        <v>511058</v>
      </c>
      <c r="L28" s="44">
        <v>510078</v>
      </c>
      <c r="M28" s="44">
        <v>508206</v>
      </c>
      <c r="N28" s="44">
        <v>508664</v>
      </c>
      <c r="O28" s="44">
        <v>508187</v>
      </c>
      <c r="P28" s="44">
        <v>507212</v>
      </c>
      <c r="Q28" s="44">
        <v>504159</v>
      </c>
      <c r="R28" s="44">
        <v>500317</v>
      </c>
      <c r="S28" s="44">
        <v>498932</v>
      </c>
      <c r="T28" s="44">
        <v>497623</v>
      </c>
      <c r="U28" s="44">
        <v>494795</v>
      </c>
      <c r="V28" s="44">
        <v>494244</v>
      </c>
      <c r="W28" s="44">
        <v>494434</v>
      </c>
      <c r="X28" s="44">
        <v>493317</v>
      </c>
      <c r="Y28" s="44">
        <v>491636</v>
      </c>
      <c r="Z28" s="44">
        <v>491814</v>
      </c>
      <c r="AA28" s="44">
        <v>490581</v>
      </c>
      <c r="AB28" s="44">
        <v>490701</v>
      </c>
      <c r="AC28" s="44">
        <v>490708</v>
      </c>
      <c r="AD28" s="44">
        <v>490657</v>
      </c>
      <c r="AE28" s="44">
        <v>489327</v>
      </c>
      <c r="AF28" s="44">
        <v>488138</v>
      </c>
      <c r="AG28" s="44">
        <v>488246</v>
      </c>
      <c r="AH28" s="44">
        <v>486782</v>
      </c>
      <c r="AI28" s="44">
        <v>489789</v>
      </c>
      <c r="AJ28" s="44">
        <v>490344</v>
      </c>
      <c r="AK28" s="44">
        <v>491169</v>
      </c>
      <c r="AL28" s="44">
        <v>493661</v>
      </c>
      <c r="AM28" s="44">
        <v>495091</v>
      </c>
      <c r="AN28" s="44">
        <v>495831</v>
      </c>
      <c r="AO28" s="44">
        <v>495458</v>
      </c>
      <c r="AP28" s="44">
        <v>496194</v>
      </c>
      <c r="AQ28" s="44">
        <v>497482</v>
      </c>
      <c r="AR28" s="44">
        <v>498839</v>
      </c>
      <c r="AS28" s="44">
        <v>500716</v>
      </c>
      <c r="AT28" s="44">
        <v>502973</v>
      </c>
      <c r="AU28" s="44">
        <v>504242</v>
      </c>
      <c r="AV28" s="44">
        <v>506307</v>
      </c>
      <c r="AW28" s="44">
        <v>507162</v>
      </c>
      <c r="AX28" s="44">
        <v>510534</v>
      </c>
      <c r="AY28" s="44">
        <v>511615</v>
      </c>
      <c r="AZ28" s="44">
        <v>512159</v>
      </c>
      <c r="BA28" s="44">
        <v>510340</v>
      </c>
      <c r="BB28" s="44">
        <v>509941</v>
      </c>
      <c r="BC28" s="44">
        <v>510298</v>
      </c>
      <c r="BD28" s="44">
        <v>511152</v>
      </c>
      <c r="BE28" s="44">
        <v>511501</v>
      </c>
      <c r="BF28" s="44">
        <v>512047</v>
      </c>
      <c r="BG28" s="44">
        <v>513095</v>
      </c>
      <c r="BH28" s="44">
        <v>512357</v>
      </c>
      <c r="BI28" s="44">
        <v>513650</v>
      </c>
      <c r="BJ28" s="44">
        <v>514204</v>
      </c>
      <c r="BK28" s="44">
        <v>512828</v>
      </c>
      <c r="BL28" s="44">
        <v>511025</v>
      </c>
      <c r="BM28" s="44">
        <v>506682</v>
      </c>
      <c r="BN28" s="44">
        <v>504425</v>
      </c>
      <c r="BO28" s="44">
        <v>503129</v>
      </c>
      <c r="BP28" s="44">
        <v>501584</v>
      </c>
      <c r="BQ28" s="44">
        <v>501559</v>
      </c>
      <c r="BR28" s="44">
        <v>501759</v>
      </c>
      <c r="BS28" s="44">
        <v>501185</v>
      </c>
      <c r="BT28" s="44">
        <v>500542</v>
      </c>
      <c r="BU28" s="44">
        <v>500141</v>
      </c>
      <c r="BV28" s="44">
        <v>499371</v>
      </c>
      <c r="BW28" s="44">
        <v>499246</v>
      </c>
      <c r="BX28" s="44">
        <v>498495</v>
      </c>
      <c r="BY28" s="44">
        <v>496800</v>
      </c>
    </row>
    <row r="29" spans="1:77" s="42" customFormat="1" ht="15" customHeight="1" x14ac:dyDescent="0.2">
      <c r="A29" s="68" t="s">
        <v>67</v>
      </c>
      <c r="B29" s="44">
        <v>455181</v>
      </c>
      <c r="C29" s="44">
        <v>455079</v>
      </c>
      <c r="D29" s="44">
        <v>454219</v>
      </c>
      <c r="E29" s="44">
        <v>446512</v>
      </c>
      <c r="F29" s="44">
        <v>457828</v>
      </c>
      <c r="G29" s="44">
        <v>465396</v>
      </c>
      <c r="H29" s="44">
        <v>466168</v>
      </c>
      <c r="I29" s="44">
        <v>467618</v>
      </c>
      <c r="J29" s="44">
        <v>468836</v>
      </c>
      <c r="K29" s="44">
        <v>468891</v>
      </c>
      <c r="L29" s="44">
        <v>466780</v>
      </c>
      <c r="M29" s="44">
        <v>464128</v>
      </c>
      <c r="N29" s="44">
        <v>476252</v>
      </c>
      <c r="O29" s="44">
        <v>475279</v>
      </c>
      <c r="P29" s="44">
        <v>472735</v>
      </c>
      <c r="Q29" s="44">
        <v>469690</v>
      </c>
      <c r="R29" s="44">
        <v>467828</v>
      </c>
      <c r="S29" s="44">
        <v>466175</v>
      </c>
      <c r="T29" s="44">
        <v>464544</v>
      </c>
      <c r="U29" s="44">
        <v>461772</v>
      </c>
      <c r="V29" s="44">
        <v>457924</v>
      </c>
      <c r="W29" s="44">
        <v>453464</v>
      </c>
      <c r="X29" s="44">
        <v>447694</v>
      </c>
      <c r="Y29" s="44">
        <v>439755</v>
      </c>
      <c r="Z29" s="44">
        <v>455565</v>
      </c>
      <c r="AA29" s="44">
        <v>453479</v>
      </c>
      <c r="AB29" s="44">
        <v>452235</v>
      </c>
      <c r="AC29" s="44">
        <v>452985</v>
      </c>
      <c r="AD29" s="44">
        <v>453640</v>
      </c>
      <c r="AE29" s="44">
        <v>453437</v>
      </c>
      <c r="AF29" s="44">
        <v>451688</v>
      </c>
      <c r="AG29" s="44">
        <v>449607</v>
      </c>
      <c r="AH29" s="44">
        <v>447538</v>
      </c>
      <c r="AI29" s="44">
        <v>444864</v>
      </c>
      <c r="AJ29" s="44">
        <v>443216</v>
      </c>
      <c r="AK29" s="44">
        <v>438387</v>
      </c>
      <c r="AL29" s="44">
        <v>457825</v>
      </c>
      <c r="AM29" s="44">
        <v>456279</v>
      </c>
      <c r="AN29" s="44">
        <v>453579</v>
      </c>
      <c r="AO29" s="44">
        <v>453149</v>
      </c>
      <c r="AP29" s="44">
        <v>454761</v>
      </c>
      <c r="AQ29" s="44">
        <v>456117</v>
      </c>
      <c r="AR29" s="44">
        <v>456275</v>
      </c>
      <c r="AS29" s="44">
        <v>455042</v>
      </c>
      <c r="AT29" s="44">
        <v>454178</v>
      </c>
      <c r="AU29" s="44">
        <v>453044</v>
      </c>
      <c r="AV29" s="44">
        <v>450037</v>
      </c>
      <c r="AW29" s="44">
        <v>444528</v>
      </c>
      <c r="AX29" s="44">
        <v>457712</v>
      </c>
      <c r="AY29" s="44">
        <v>455291</v>
      </c>
      <c r="AZ29" s="44">
        <v>453585</v>
      </c>
      <c r="BA29" s="44">
        <v>454831</v>
      </c>
      <c r="BB29" s="44">
        <v>457073</v>
      </c>
      <c r="BC29" s="44">
        <v>457910</v>
      </c>
      <c r="BD29" s="44">
        <v>456805</v>
      </c>
      <c r="BE29" s="44">
        <v>455655</v>
      </c>
      <c r="BF29" s="44">
        <v>454847</v>
      </c>
      <c r="BG29" s="44">
        <v>451483</v>
      </c>
      <c r="BH29" s="44">
        <v>445493</v>
      </c>
      <c r="BI29" s="44">
        <v>438360</v>
      </c>
      <c r="BJ29" s="44">
        <v>453638</v>
      </c>
      <c r="BK29" s="44">
        <v>449813</v>
      </c>
      <c r="BL29" s="44">
        <v>445530</v>
      </c>
      <c r="BM29" s="44">
        <v>443697</v>
      </c>
      <c r="BN29" s="44">
        <v>442106</v>
      </c>
      <c r="BO29" s="44">
        <v>440695</v>
      </c>
      <c r="BP29" s="44">
        <v>434490</v>
      </c>
      <c r="BQ29" s="44">
        <v>438647</v>
      </c>
      <c r="BR29" s="44">
        <v>437541</v>
      </c>
      <c r="BS29" s="44">
        <v>434370</v>
      </c>
      <c r="BT29" s="44">
        <v>429845</v>
      </c>
      <c r="BU29" s="44">
        <v>422610</v>
      </c>
      <c r="BV29" s="44">
        <v>410268</v>
      </c>
      <c r="BW29" s="44">
        <v>407504</v>
      </c>
      <c r="BX29" s="44">
        <v>404994</v>
      </c>
      <c r="BY29" s="44">
        <v>401949</v>
      </c>
    </row>
    <row r="30" spans="1:77" s="42" customFormat="1" ht="15" customHeight="1" x14ac:dyDescent="0.2">
      <c r="A30" s="43" t="s">
        <v>62</v>
      </c>
      <c r="B30" s="44">
        <v>504947</v>
      </c>
      <c r="C30" s="44">
        <v>506253</v>
      </c>
      <c r="D30" s="44">
        <v>508169</v>
      </c>
      <c r="E30" s="44">
        <v>512488</v>
      </c>
      <c r="F30" s="44">
        <v>516485</v>
      </c>
      <c r="G30" s="44">
        <v>520007</v>
      </c>
      <c r="H30" s="44">
        <v>522670</v>
      </c>
      <c r="I30" s="44">
        <v>526135</v>
      </c>
      <c r="J30" s="44">
        <v>529469</v>
      </c>
      <c r="K30" s="44">
        <v>532061</v>
      </c>
      <c r="L30" s="44">
        <v>533685</v>
      </c>
      <c r="M30" s="44">
        <v>536312</v>
      </c>
      <c r="N30" s="44">
        <v>533589</v>
      </c>
      <c r="O30" s="44">
        <v>533835</v>
      </c>
      <c r="P30" s="44">
        <v>535813</v>
      </c>
      <c r="Q30" s="44">
        <v>537788</v>
      </c>
      <c r="R30" s="44">
        <v>534152</v>
      </c>
      <c r="S30" s="44">
        <v>534852</v>
      </c>
      <c r="T30" s="44">
        <v>535217</v>
      </c>
      <c r="U30" s="44">
        <v>534141</v>
      </c>
      <c r="V30" s="44">
        <v>532861</v>
      </c>
      <c r="W30" s="44">
        <v>531514</v>
      </c>
      <c r="X30" s="44">
        <v>529403</v>
      </c>
      <c r="Y30" s="44">
        <v>525437</v>
      </c>
      <c r="Z30" s="44">
        <v>519501</v>
      </c>
      <c r="AA30" s="44">
        <v>518229</v>
      </c>
      <c r="AB30" s="44">
        <v>518783</v>
      </c>
      <c r="AC30" s="44">
        <v>521448</v>
      </c>
      <c r="AD30" s="44">
        <v>522620</v>
      </c>
      <c r="AE30" s="44">
        <v>523335</v>
      </c>
      <c r="AF30" s="44">
        <v>524021</v>
      </c>
      <c r="AG30" s="44">
        <v>523926</v>
      </c>
      <c r="AH30" s="44">
        <v>524340</v>
      </c>
      <c r="AI30" s="44">
        <v>525156</v>
      </c>
      <c r="AJ30" s="44">
        <v>527268</v>
      </c>
      <c r="AK30" s="44">
        <v>529881</v>
      </c>
      <c r="AL30" s="44">
        <v>526310</v>
      </c>
      <c r="AM30" s="44">
        <v>523207</v>
      </c>
      <c r="AN30" s="44">
        <v>521999</v>
      </c>
      <c r="AO30" s="44">
        <v>523132</v>
      </c>
      <c r="AP30" s="44">
        <v>523705</v>
      </c>
      <c r="AQ30" s="44">
        <v>526048</v>
      </c>
      <c r="AR30" s="44">
        <v>527619</v>
      </c>
      <c r="AS30" s="44">
        <v>528433</v>
      </c>
      <c r="AT30" s="44">
        <v>529365</v>
      </c>
      <c r="AU30" s="44">
        <v>529856</v>
      </c>
      <c r="AV30" s="44">
        <v>528922</v>
      </c>
      <c r="AW30" s="44">
        <v>528974</v>
      </c>
      <c r="AX30" s="44">
        <v>522351</v>
      </c>
      <c r="AY30" s="44">
        <v>519948</v>
      </c>
      <c r="AZ30" s="44">
        <v>519369</v>
      </c>
      <c r="BA30" s="44">
        <v>522562</v>
      </c>
      <c r="BB30" s="44">
        <v>523444</v>
      </c>
      <c r="BC30" s="44">
        <v>525288</v>
      </c>
      <c r="BD30" s="44">
        <v>525776</v>
      </c>
      <c r="BE30" s="44">
        <v>526523</v>
      </c>
      <c r="BF30" s="44">
        <v>527062</v>
      </c>
      <c r="BG30" s="44">
        <v>527401</v>
      </c>
      <c r="BH30" s="44">
        <v>525651</v>
      </c>
      <c r="BI30" s="44">
        <v>523352</v>
      </c>
      <c r="BJ30" s="44">
        <v>517581</v>
      </c>
      <c r="BK30" s="44">
        <v>513508</v>
      </c>
      <c r="BL30" s="44">
        <v>511265</v>
      </c>
      <c r="BM30" s="44">
        <v>509922</v>
      </c>
      <c r="BN30" s="44">
        <v>508633</v>
      </c>
      <c r="BO30" s="44">
        <v>508549</v>
      </c>
      <c r="BP30" s="44">
        <v>508051</v>
      </c>
      <c r="BQ30" s="44">
        <v>510252</v>
      </c>
      <c r="BR30" s="44">
        <v>510918</v>
      </c>
      <c r="BS30" s="44">
        <v>510939</v>
      </c>
      <c r="BT30" s="44">
        <v>511005</v>
      </c>
      <c r="BU30" s="44">
        <v>510608</v>
      </c>
      <c r="BV30" s="44">
        <v>508768</v>
      </c>
      <c r="BW30" s="44">
        <v>505417</v>
      </c>
      <c r="BX30" s="44">
        <v>504582</v>
      </c>
      <c r="BY30" s="44">
        <v>503903</v>
      </c>
    </row>
    <row r="31" spans="1:77" s="42" customFormat="1" ht="15" customHeight="1" x14ac:dyDescent="0.2">
      <c r="A31" s="68" t="s">
        <v>63</v>
      </c>
      <c r="B31" s="44">
        <v>1025152</v>
      </c>
      <c r="C31" s="44">
        <v>1027186</v>
      </c>
      <c r="D31" s="44">
        <v>1027555</v>
      </c>
      <c r="E31" s="44">
        <v>1027334</v>
      </c>
      <c r="F31" s="44">
        <v>1030144</v>
      </c>
      <c r="G31" s="44">
        <v>1032347</v>
      </c>
      <c r="H31" s="44">
        <v>1033042</v>
      </c>
      <c r="I31" s="44">
        <v>1036577</v>
      </c>
      <c r="J31" s="44">
        <v>1040713</v>
      </c>
      <c r="K31" s="44">
        <v>1043119</v>
      </c>
      <c r="L31" s="44">
        <v>1043763</v>
      </c>
      <c r="M31" s="44">
        <v>1044518</v>
      </c>
      <c r="N31" s="44">
        <v>1042253</v>
      </c>
      <c r="O31" s="44">
        <v>1042022</v>
      </c>
      <c r="P31" s="44">
        <v>1043025</v>
      </c>
      <c r="Q31" s="44">
        <v>1041947</v>
      </c>
      <c r="R31" s="44">
        <v>1034469</v>
      </c>
      <c r="S31" s="44">
        <v>1033784</v>
      </c>
      <c r="T31" s="44">
        <v>1032840</v>
      </c>
      <c r="U31" s="44">
        <v>1028936</v>
      </c>
      <c r="V31" s="44">
        <v>1027105</v>
      </c>
      <c r="W31" s="44">
        <v>1025948</v>
      </c>
      <c r="X31" s="44">
        <v>1022720</v>
      </c>
      <c r="Y31" s="44">
        <v>1017073</v>
      </c>
      <c r="Z31" s="44">
        <v>1011315</v>
      </c>
      <c r="AA31" s="44">
        <v>1008810</v>
      </c>
      <c r="AB31" s="44">
        <v>1009484</v>
      </c>
      <c r="AC31" s="44">
        <v>1012156</v>
      </c>
      <c r="AD31" s="44">
        <v>1013277</v>
      </c>
      <c r="AE31" s="44">
        <v>1012662</v>
      </c>
      <c r="AF31" s="44">
        <v>1012159</v>
      </c>
      <c r="AG31" s="44">
        <v>1012172</v>
      </c>
      <c r="AH31" s="44">
        <v>1011122</v>
      </c>
      <c r="AI31" s="44">
        <v>1014945</v>
      </c>
      <c r="AJ31" s="44">
        <v>1017612</v>
      </c>
      <c r="AK31" s="44">
        <v>1021050</v>
      </c>
      <c r="AL31" s="44">
        <v>1019971</v>
      </c>
      <c r="AM31" s="44">
        <v>1018298</v>
      </c>
      <c r="AN31" s="44">
        <v>1017830</v>
      </c>
      <c r="AO31" s="44">
        <v>1018590</v>
      </c>
      <c r="AP31" s="44">
        <v>1019899</v>
      </c>
      <c r="AQ31" s="44">
        <v>1023530</v>
      </c>
      <c r="AR31" s="44">
        <v>1026458</v>
      </c>
      <c r="AS31" s="44">
        <v>1029149</v>
      </c>
      <c r="AT31" s="44">
        <v>1032338</v>
      </c>
      <c r="AU31" s="44">
        <v>1034098</v>
      </c>
      <c r="AV31" s="44">
        <v>1035229</v>
      </c>
      <c r="AW31" s="44">
        <v>1036136</v>
      </c>
      <c r="AX31" s="44">
        <v>1032885</v>
      </c>
      <c r="AY31" s="44">
        <v>1031563</v>
      </c>
      <c r="AZ31" s="44">
        <v>1031528</v>
      </c>
      <c r="BA31" s="44">
        <v>1032902</v>
      </c>
      <c r="BB31" s="44">
        <v>1033385</v>
      </c>
      <c r="BC31" s="44">
        <v>1035586</v>
      </c>
      <c r="BD31" s="44">
        <v>1036928</v>
      </c>
      <c r="BE31" s="44">
        <v>1038024</v>
      </c>
      <c r="BF31" s="44">
        <v>1039109</v>
      </c>
      <c r="BG31" s="44">
        <v>1040496</v>
      </c>
      <c r="BH31" s="44">
        <v>1038008</v>
      </c>
      <c r="BI31" s="44">
        <v>1037002</v>
      </c>
      <c r="BJ31" s="44">
        <v>1031785</v>
      </c>
      <c r="BK31" s="44">
        <v>1026336</v>
      </c>
      <c r="BL31" s="44">
        <v>1022290</v>
      </c>
      <c r="BM31" s="44">
        <v>1016604</v>
      </c>
      <c r="BN31" s="44">
        <v>1013058</v>
      </c>
      <c r="BO31" s="44">
        <v>1011678</v>
      </c>
      <c r="BP31" s="44">
        <v>1009635</v>
      </c>
      <c r="BQ31" s="44">
        <v>1011811</v>
      </c>
      <c r="BR31" s="44">
        <v>1012677</v>
      </c>
      <c r="BS31" s="44">
        <v>1012124</v>
      </c>
      <c r="BT31" s="44">
        <v>1011547</v>
      </c>
      <c r="BU31" s="44">
        <v>1010749</v>
      </c>
      <c r="BV31" s="44">
        <v>1008139</v>
      </c>
      <c r="BW31" s="44">
        <v>1004663</v>
      </c>
      <c r="BX31" s="44">
        <v>1003077</v>
      </c>
      <c r="BY31" s="44">
        <v>1000703</v>
      </c>
    </row>
    <row r="32" spans="1:77" s="42" customFormat="1" ht="15" customHeight="1" x14ac:dyDescent="0.2">
      <c r="A32" s="68" t="s">
        <v>68</v>
      </c>
      <c r="B32" s="44">
        <v>1744694</v>
      </c>
      <c r="C32" s="44">
        <v>1753518</v>
      </c>
      <c r="D32" s="44">
        <v>1762864</v>
      </c>
      <c r="E32" s="44">
        <v>1769935</v>
      </c>
      <c r="F32" s="44">
        <v>1779899</v>
      </c>
      <c r="G32" s="44">
        <v>1692949</v>
      </c>
      <c r="H32" s="44">
        <v>1661729</v>
      </c>
      <c r="I32" s="44">
        <v>1604008</v>
      </c>
      <c r="J32" s="44">
        <v>1610244</v>
      </c>
      <c r="K32" s="44">
        <v>1617955</v>
      </c>
      <c r="L32" s="44">
        <v>1579769</v>
      </c>
      <c r="M32" s="44">
        <v>1538413</v>
      </c>
      <c r="N32" s="44">
        <v>1528768</v>
      </c>
      <c r="O32" s="44">
        <v>1516343</v>
      </c>
      <c r="P32" s="44">
        <v>1516957</v>
      </c>
      <c r="Q32" s="44">
        <v>1519879</v>
      </c>
      <c r="R32" s="44">
        <v>1525684</v>
      </c>
      <c r="S32" s="44">
        <v>1529067</v>
      </c>
      <c r="T32" s="44">
        <v>1536090</v>
      </c>
      <c r="U32" s="44">
        <v>1536050</v>
      </c>
      <c r="V32" s="44">
        <v>1536044</v>
      </c>
      <c r="W32" s="44">
        <v>1543801</v>
      </c>
      <c r="X32" s="44">
        <v>1547421</v>
      </c>
      <c r="Y32" s="44">
        <v>1544763</v>
      </c>
      <c r="Z32" s="44">
        <v>1549377</v>
      </c>
      <c r="AA32" s="44">
        <v>1547793</v>
      </c>
      <c r="AB32" s="44">
        <v>1555306</v>
      </c>
      <c r="AC32" s="44">
        <v>1561355</v>
      </c>
      <c r="AD32" s="44">
        <v>1558990</v>
      </c>
      <c r="AE32" s="44">
        <v>1554778</v>
      </c>
      <c r="AF32" s="44">
        <v>1557695</v>
      </c>
      <c r="AG32" s="44">
        <v>1558960</v>
      </c>
      <c r="AH32" s="44">
        <v>1564879</v>
      </c>
      <c r="AI32" s="44">
        <v>1571158</v>
      </c>
      <c r="AJ32" s="44">
        <v>1579504</v>
      </c>
      <c r="AK32" s="44">
        <v>1583835</v>
      </c>
      <c r="AL32" s="44">
        <v>1587670</v>
      </c>
      <c r="AM32" s="44">
        <v>1589122</v>
      </c>
      <c r="AN32" s="44">
        <v>1598400</v>
      </c>
      <c r="AO32" s="44">
        <v>1605386</v>
      </c>
      <c r="AP32" s="44">
        <v>1614144</v>
      </c>
      <c r="AQ32" s="44">
        <v>1618870</v>
      </c>
      <c r="AR32" s="44">
        <v>1627063</v>
      </c>
      <c r="AS32" s="44">
        <v>1632815</v>
      </c>
      <c r="AT32" s="44">
        <v>1642739</v>
      </c>
      <c r="AU32" s="44">
        <v>1646779</v>
      </c>
      <c r="AV32" s="44">
        <v>1651955</v>
      </c>
      <c r="AW32" s="44">
        <v>1653732</v>
      </c>
      <c r="AX32" s="44">
        <v>1658928</v>
      </c>
      <c r="AY32" s="44">
        <v>1664929</v>
      </c>
      <c r="AZ32" s="44">
        <v>1674448</v>
      </c>
      <c r="BA32" s="44">
        <v>1681563</v>
      </c>
      <c r="BB32" s="44">
        <v>1684134</v>
      </c>
      <c r="BC32" s="44">
        <v>1684774</v>
      </c>
      <c r="BD32" s="44">
        <v>1686731</v>
      </c>
      <c r="BE32" s="44">
        <v>1691499</v>
      </c>
      <c r="BF32" s="44">
        <v>1694783</v>
      </c>
      <c r="BG32" s="44">
        <v>1700584</v>
      </c>
      <c r="BH32" s="44">
        <v>1704546</v>
      </c>
      <c r="BI32" s="44">
        <v>1706750</v>
      </c>
      <c r="BJ32" s="44">
        <v>1709643</v>
      </c>
      <c r="BK32" s="44">
        <v>1713666</v>
      </c>
      <c r="BL32" s="44">
        <v>1719100</v>
      </c>
      <c r="BM32" s="44">
        <v>1720672</v>
      </c>
      <c r="BN32" s="44">
        <v>1721230</v>
      </c>
      <c r="BO32" s="44">
        <v>1725704</v>
      </c>
      <c r="BP32" s="44">
        <v>1729111</v>
      </c>
      <c r="BQ32" s="44">
        <v>1736058</v>
      </c>
      <c r="BR32" s="44">
        <v>1739247</v>
      </c>
      <c r="BS32" s="44">
        <v>1742760</v>
      </c>
      <c r="BT32" s="44">
        <v>1747178</v>
      </c>
      <c r="BU32" s="44">
        <v>1727274</v>
      </c>
      <c r="BV32" s="44">
        <v>1731925</v>
      </c>
      <c r="BW32" s="44">
        <v>1737208</v>
      </c>
      <c r="BX32" s="44">
        <v>1738472</v>
      </c>
      <c r="BY32" s="44">
        <v>1744325</v>
      </c>
    </row>
    <row r="33" spans="1:6" s="36" customFormat="1" ht="12" x14ac:dyDescent="0.2">
      <c r="A33" s="69"/>
      <c r="B33" s="45"/>
      <c r="C33" s="18"/>
    </row>
    <row r="34" spans="1:6" s="41" customFormat="1" ht="33.75" x14ac:dyDescent="0.2">
      <c r="A34" s="62" t="s">
        <v>69</v>
      </c>
      <c r="C34" s="18"/>
    </row>
    <row r="35" spans="1:6" s="41" customFormat="1" ht="12.75" x14ac:dyDescent="0.2">
      <c r="A35" s="71" t="s">
        <v>70</v>
      </c>
      <c r="B35" s="63"/>
      <c r="C35" s="63"/>
      <c r="D35" s="63"/>
      <c r="E35" s="63"/>
      <c r="F35" s="63"/>
    </row>
    <row r="36" spans="1:6" s="41" customFormat="1" ht="12.75" x14ac:dyDescent="0.2">
      <c r="A36" s="71" t="s">
        <v>64</v>
      </c>
      <c r="B36" s="63"/>
      <c r="C36" s="63"/>
      <c r="D36" s="63"/>
      <c r="E36" s="63"/>
      <c r="F36" s="63"/>
    </row>
    <row r="37" spans="1:6" s="41" customFormat="1" ht="12" x14ac:dyDescent="0.2">
      <c r="A37" s="65" t="s">
        <v>91</v>
      </c>
      <c r="C37" s="18"/>
    </row>
  </sheetData>
  <pageMargins left="0.75" right="0.75" top="1" bottom="1" header="0" footer="0"/>
  <pageSetup paperSize="9" orientation="portrait" r:id="rId1"/>
  <headerFooter alignWithMargins="0"/>
  <ignoredErrors>
    <ignoredError sqref="BP27:BY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Y894"/>
  <sheetViews>
    <sheetView showRowColHeaders="0" zoomScaleNormal="100" workbookViewId="0">
      <pane xSplit="1" topLeftCell="BV1" activePane="topRight" state="frozen"/>
      <selection activeCell="BV1" sqref="BV1:BY1048576"/>
      <selection pane="topRight" activeCell="A63" sqref="A63"/>
    </sheetView>
  </sheetViews>
  <sheetFormatPr baseColWidth="10" defaultColWidth="11.42578125" defaultRowHeight="12.75" x14ac:dyDescent="0.2"/>
  <cols>
    <col min="1" max="1" width="85.140625" style="18" customWidth="1"/>
    <col min="2" max="6" width="19.85546875" style="18" customWidth="1"/>
    <col min="7" max="7" width="19.85546875" customWidth="1"/>
    <col min="8" max="55" width="19.85546875" style="18" customWidth="1"/>
    <col min="56" max="56" width="20.85546875" style="18" bestFit="1" customWidth="1"/>
    <col min="57" max="57" width="19.85546875" style="18" customWidth="1"/>
    <col min="58" max="77" width="20.85546875" style="18" bestFit="1" customWidth="1"/>
    <col min="78" max="15962" width="18.85546875" style="18" customWidth="1"/>
    <col min="15963" max="15964" width="14.85546875" style="18" customWidth="1"/>
    <col min="15965" max="15965" width="15" style="18" bestFit="1" customWidth="1"/>
    <col min="15966" max="15991" width="14.85546875" style="18" bestFit="1" customWidth="1"/>
    <col min="15992" max="15992" width="15.28515625" style="18" customWidth="1"/>
    <col min="15993" max="15993" width="16.7109375" style="18" customWidth="1"/>
    <col min="15994" max="15994" width="15.42578125" style="18" customWidth="1"/>
    <col min="15995" max="15995" width="15" style="18" customWidth="1"/>
    <col min="15996" max="15996" width="16.7109375" style="18" customWidth="1"/>
    <col min="15997" max="15997" width="16.28515625" style="18" customWidth="1"/>
    <col min="15998" max="15998" width="14.85546875" style="18" bestFit="1" customWidth="1"/>
    <col min="15999" max="15999" width="15.140625" style="18" customWidth="1"/>
    <col min="16000" max="16006" width="14.85546875" style="18" bestFit="1" customWidth="1"/>
    <col min="16007" max="16384" width="11.42578125" style="18"/>
  </cols>
  <sheetData>
    <row r="1" spans="1:77" s="1" customFormat="1" ht="18.75" x14ac:dyDescent="0.3">
      <c r="A1" s="27" t="s">
        <v>52</v>
      </c>
    </row>
    <row r="2" spans="1:77" s="1" customFormat="1" ht="18.75" x14ac:dyDescent="0.3">
      <c r="A2" s="27" t="s">
        <v>95</v>
      </c>
    </row>
    <row r="3" spans="1:77" s="1" customFormat="1" ht="11.25" x14ac:dyDescent="0.2"/>
    <row r="4" spans="1:77" s="1" customFormat="1" ht="15" x14ac:dyDescent="0.2">
      <c r="A4" s="55" t="s">
        <v>102</v>
      </c>
    </row>
    <row r="5" spans="1:77" s="28" customFormat="1" ht="15" x14ac:dyDescent="0.2">
      <c r="A5" s="55"/>
    </row>
    <row r="6" spans="1:77" s="36" customFormat="1" ht="33.950000000000003" customHeight="1" x14ac:dyDescent="0.2">
      <c r="A6" s="33" t="s">
        <v>0</v>
      </c>
      <c r="B6" s="34">
        <v>43466</v>
      </c>
      <c r="C6" s="34">
        <v>43497</v>
      </c>
      <c r="D6" s="34">
        <v>43525</v>
      </c>
      <c r="E6" s="34">
        <v>43556</v>
      </c>
      <c r="F6" s="34">
        <v>43586</v>
      </c>
      <c r="G6" s="34">
        <v>43617</v>
      </c>
      <c r="H6" s="34">
        <v>43647</v>
      </c>
      <c r="I6" s="34">
        <v>43678</v>
      </c>
      <c r="J6" s="34">
        <v>43709</v>
      </c>
      <c r="K6" s="34">
        <v>43739</v>
      </c>
      <c r="L6" s="34">
        <v>43770</v>
      </c>
      <c r="M6" s="34">
        <v>43800</v>
      </c>
      <c r="N6" s="34">
        <v>43831</v>
      </c>
      <c r="O6" s="34">
        <v>43862</v>
      </c>
      <c r="P6" s="34">
        <v>43891</v>
      </c>
      <c r="Q6" s="34">
        <v>43922</v>
      </c>
      <c r="R6" s="34">
        <v>43952</v>
      </c>
      <c r="S6" s="34">
        <v>43983</v>
      </c>
      <c r="T6" s="34">
        <v>44013</v>
      </c>
      <c r="U6" s="34">
        <v>44044</v>
      </c>
      <c r="V6" s="34">
        <v>44075</v>
      </c>
      <c r="W6" s="34">
        <v>44105</v>
      </c>
      <c r="X6" s="34">
        <v>44136</v>
      </c>
      <c r="Y6" s="34">
        <v>44166</v>
      </c>
      <c r="Z6" s="34">
        <v>44197</v>
      </c>
      <c r="AA6" s="34">
        <v>44228</v>
      </c>
      <c r="AB6" s="34">
        <v>44256</v>
      </c>
      <c r="AC6" s="34">
        <v>44287</v>
      </c>
      <c r="AD6" s="34">
        <v>44317</v>
      </c>
      <c r="AE6" s="34">
        <v>44348</v>
      </c>
      <c r="AF6" s="34">
        <v>44378</v>
      </c>
      <c r="AG6" s="34">
        <v>44409</v>
      </c>
      <c r="AH6" s="34">
        <v>44440</v>
      </c>
      <c r="AI6" s="34">
        <v>44470</v>
      </c>
      <c r="AJ6" s="34">
        <v>44501</v>
      </c>
      <c r="AK6" s="34">
        <v>44531</v>
      </c>
      <c r="AL6" s="34">
        <v>44562</v>
      </c>
      <c r="AM6" s="34">
        <v>44593</v>
      </c>
      <c r="AN6" s="34">
        <v>44621</v>
      </c>
      <c r="AO6" s="34">
        <v>44652</v>
      </c>
      <c r="AP6" s="34">
        <v>44682</v>
      </c>
      <c r="AQ6" s="34">
        <v>44713</v>
      </c>
      <c r="AR6" s="34">
        <v>44743</v>
      </c>
      <c r="AS6" s="34">
        <v>44774</v>
      </c>
      <c r="AT6" s="34">
        <v>44805</v>
      </c>
      <c r="AU6" s="34">
        <v>44835</v>
      </c>
      <c r="AV6" s="34">
        <v>44866</v>
      </c>
      <c r="AW6" s="34">
        <v>44896</v>
      </c>
      <c r="AX6" s="34">
        <v>44927</v>
      </c>
      <c r="AY6" s="34">
        <v>44958</v>
      </c>
      <c r="AZ6" s="34">
        <v>44986</v>
      </c>
      <c r="BA6" s="34">
        <v>45017</v>
      </c>
      <c r="BB6" s="34">
        <v>45047</v>
      </c>
      <c r="BC6" s="34">
        <v>45078</v>
      </c>
      <c r="BD6" s="34">
        <v>45108</v>
      </c>
      <c r="BE6" s="34">
        <v>45139</v>
      </c>
      <c r="BF6" s="34">
        <v>45170</v>
      </c>
      <c r="BG6" s="34">
        <v>45200</v>
      </c>
      <c r="BH6" s="34">
        <v>45231</v>
      </c>
      <c r="BI6" s="34">
        <v>45261</v>
      </c>
      <c r="BJ6" s="34">
        <v>45292</v>
      </c>
      <c r="BK6" s="34">
        <v>45323</v>
      </c>
      <c r="BL6" s="34">
        <v>45352</v>
      </c>
      <c r="BM6" s="34">
        <v>45383</v>
      </c>
      <c r="BN6" s="34">
        <v>45413</v>
      </c>
      <c r="BO6" s="34">
        <v>45444</v>
      </c>
      <c r="BP6" s="34">
        <v>45474</v>
      </c>
      <c r="BQ6" s="34">
        <v>45505</v>
      </c>
      <c r="BR6" s="34">
        <v>45536</v>
      </c>
      <c r="BS6" s="34">
        <v>45566</v>
      </c>
      <c r="BT6" s="34">
        <v>45597</v>
      </c>
      <c r="BU6" s="34">
        <v>45627</v>
      </c>
      <c r="BV6" s="34">
        <v>45658</v>
      </c>
      <c r="BW6" s="34">
        <v>45689</v>
      </c>
      <c r="BX6" s="34">
        <v>45717</v>
      </c>
      <c r="BY6" s="34">
        <v>45748</v>
      </c>
    </row>
    <row r="7" spans="1:77" s="36" customFormat="1" ht="15.75" customHeight="1" x14ac:dyDescent="0.2">
      <c r="A7" s="37" t="s">
        <v>41</v>
      </c>
      <c r="B7" s="46">
        <v>9699618974.649971</v>
      </c>
      <c r="C7" s="46">
        <v>7603293058.4600363</v>
      </c>
      <c r="D7" s="46">
        <v>7445992600.1000061</v>
      </c>
      <c r="E7" s="46">
        <v>8203869814.9200039</v>
      </c>
      <c r="F7" s="46">
        <v>8331490079.5099697</v>
      </c>
      <c r="G7" s="46">
        <v>8085859587.8099957</v>
      </c>
      <c r="H7" s="46">
        <v>11798552531.859991</v>
      </c>
      <c r="I7" s="46">
        <v>8979219306.8199959</v>
      </c>
      <c r="J7" s="46">
        <v>9886448169.1399899</v>
      </c>
      <c r="K7" s="46">
        <v>9802841530.0500088</v>
      </c>
      <c r="L7" s="46">
        <v>10575265981.800026</v>
      </c>
      <c r="M7" s="46">
        <v>10095509203.620012</v>
      </c>
      <c r="N7" s="46">
        <v>14623825030.719995</v>
      </c>
      <c r="O7" s="46">
        <v>10901186258.68004</v>
      </c>
      <c r="P7" s="46">
        <v>12123985621.630001</v>
      </c>
      <c r="Q7" s="46">
        <v>11986856727.669979</v>
      </c>
      <c r="R7" s="46">
        <v>12315610233.32996</v>
      </c>
      <c r="S7" s="46">
        <v>12581074543.689934</v>
      </c>
      <c r="T7" s="46">
        <v>17835320067.530003</v>
      </c>
      <c r="U7" s="46">
        <v>12845291681.339926</v>
      </c>
      <c r="V7" s="46">
        <v>13910006044.81996</v>
      </c>
      <c r="W7" s="46">
        <v>14485241836.220001</v>
      </c>
      <c r="X7" s="46">
        <v>14996927097.560089</v>
      </c>
      <c r="Y7" s="46">
        <v>14844755312.579967</v>
      </c>
      <c r="Z7" s="46">
        <v>22412414928.079945</v>
      </c>
      <c r="AA7" s="46">
        <v>16784531427.060011</v>
      </c>
      <c r="AB7" s="46">
        <v>17297852687.960003</v>
      </c>
      <c r="AC7" s="46">
        <v>17718664746.640053</v>
      </c>
      <c r="AD7" s="46">
        <v>18143805502.200104</v>
      </c>
      <c r="AE7" s="46">
        <v>18600560405.640003</v>
      </c>
      <c r="AF7" s="46">
        <v>27228551514.739998</v>
      </c>
      <c r="AG7" s="46">
        <v>20953873922.620003</v>
      </c>
      <c r="AH7" s="46">
        <v>22801507052.860077</v>
      </c>
      <c r="AI7" s="46">
        <v>22788272265.509956</v>
      </c>
      <c r="AJ7" s="46">
        <v>22668491625.140171</v>
      </c>
      <c r="AK7" s="46">
        <v>22844773784.030094</v>
      </c>
      <c r="AL7" s="46">
        <v>34377009702.679985</v>
      </c>
      <c r="AM7" s="46">
        <v>26504091314.290104</v>
      </c>
      <c r="AN7" s="46">
        <v>25505867566.339931</v>
      </c>
      <c r="AO7" s="46">
        <v>27411988368.14994</v>
      </c>
      <c r="AP7" s="46">
        <v>29051507885.260067</v>
      </c>
      <c r="AQ7" s="46">
        <v>28574896287.24992</v>
      </c>
      <c r="AR7" s="46">
        <v>42776399285.030197</v>
      </c>
      <c r="AS7" s="46">
        <v>35197828681.26976</v>
      </c>
      <c r="AT7" s="46">
        <v>38882454357.309944</v>
      </c>
      <c r="AU7" s="46">
        <v>38972095716.110123</v>
      </c>
      <c r="AV7" s="46">
        <v>38375162271.489754</v>
      </c>
      <c r="AW7" s="46">
        <v>40064117967.029831</v>
      </c>
      <c r="AX7" s="46">
        <v>64832664847.260063</v>
      </c>
      <c r="AY7" s="46">
        <v>49834197198.050095</v>
      </c>
      <c r="AZ7" s="46">
        <v>50658694204.750015</v>
      </c>
      <c r="BA7" s="46">
        <v>54449136098.660202</v>
      </c>
      <c r="BB7" s="46">
        <v>55077125790.9701</v>
      </c>
      <c r="BC7" s="46">
        <v>59005198819.800339</v>
      </c>
      <c r="BD7" s="46">
        <v>93643419668.859894</v>
      </c>
      <c r="BE7" s="46">
        <v>73451873431.0401</v>
      </c>
      <c r="BF7" s="46">
        <v>85224197983.539749</v>
      </c>
      <c r="BG7" s="46">
        <v>88807872228.869171</v>
      </c>
      <c r="BH7" s="46">
        <v>93951175891.629974</v>
      </c>
      <c r="BI7" s="46">
        <v>101364347622.16989</v>
      </c>
      <c r="BJ7" s="46">
        <v>173788314208.51016</v>
      </c>
      <c r="BK7" s="46">
        <v>152027210527.33905</v>
      </c>
      <c r="BL7" s="46">
        <v>173408561425.90045</v>
      </c>
      <c r="BM7" s="46">
        <v>196256750574.21909</v>
      </c>
      <c r="BN7" s="46">
        <v>226164325089.93927</v>
      </c>
      <c r="BO7" s="46">
        <v>227859937650.24982</v>
      </c>
      <c r="BP7" s="46">
        <v>369659590042.41046</v>
      </c>
      <c r="BQ7" s="46">
        <v>280475435530.42749</v>
      </c>
      <c r="BR7" s="46">
        <v>283678769601.45862</v>
      </c>
      <c r="BS7" s="46">
        <v>279941436734.03882</v>
      </c>
      <c r="BT7" s="46">
        <v>278309970537.31079</v>
      </c>
      <c r="BU7" s="46">
        <v>294584022946.25</v>
      </c>
      <c r="BV7" s="46">
        <v>440615375060.65234</v>
      </c>
      <c r="BW7" s="46">
        <v>347146457421.25946</v>
      </c>
      <c r="BX7" s="46">
        <v>346576615610.24023</v>
      </c>
      <c r="BY7" s="46">
        <v>344311775510.79083</v>
      </c>
    </row>
    <row r="8" spans="1:77" s="36" customFormat="1" ht="15.75" customHeight="1" x14ac:dyDescent="0.2">
      <c r="A8" s="37" t="s">
        <v>42</v>
      </c>
      <c r="B8" s="46">
        <v>11452464363.109997</v>
      </c>
      <c r="C8" s="46">
        <v>8426667302.3900042</v>
      </c>
      <c r="D8" s="46">
        <v>10511413742.50001</v>
      </c>
      <c r="E8" s="46">
        <v>10623078922.659988</v>
      </c>
      <c r="F8" s="46">
        <v>9172293419.1300144</v>
      </c>
      <c r="G8" s="46">
        <v>10454147264.500004</v>
      </c>
      <c r="H8" s="46">
        <v>14258424903.52002</v>
      </c>
      <c r="I8" s="46">
        <v>10707516751.650007</v>
      </c>
      <c r="J8" s="46">
        <v>10489327849</v>
      </c>
      <c r="K8" s="46">
        <v>11284091602.570017</v>
      </c>
      <c r="L8" s="46">
        <v>11500167468.330002</v>
      </c>
      <c r="M8" s="46">
        <v>11787336410.020008</v>
      </c>
      <c r="N8" s="46">
        <v>17777595655.780003</v>
      </c>
      <c r="O8" s="46">
        <v>13443472862.340002</v>
      </c>
      <c r="P8" s="46">
        <v>16516721567.080013</v>
      </c>
      <c r="Q8" s="46">
        <v>15874614105.190001</v>
      </c>
      <c r="R8" s="46">
        <v>11436032188.329996</v>
      </c>
      <c r="S8" s="46">
        <v>10567147657.830008</v>
      </c>
      <c r="T8" s="46">
        <v>15803553854.27001</v>
      </c>
      <c r="U8" s="46">
        <v>11621996931.009998</v>
      </c>
      <c r="V8" s="46">
        <v>11422834787.110008</v>
      </c>
      <c r="W8" s="46">
        <v>13071588868.960005</v>
      </c>
      <c r="X8" s="46">
        <v>13464508001.839994</v>
      </c>
      <c r="Y8" s="46">
        <v>14348993934.169998</v>
      </c>
      <c r="Z8" s="46">
        <v>19904790756.440006</v>
      </c>
      <c r="AA8" s="46">
        <v>16523832394.83</v>
      </c>
      <c r="AB8" s="46">
        <v>19529156128.909992</v>
      </c>
      <c r="AC8" s="46">
        <v>19758870400.969997</v>
      </c>
      <c r="AD8" s="46">
        <v>17160827098.480007</v>
      </c>
      <c r="AE8" s="46">
        <v>17758341467.189983</v>
      </c>
      <c r="AF8" s="46">
        <v>26801753646.529991</v>
      </c>
      <c r="AG8" s="46">
        <v>19574548297.350033</v>
      </c>
      <c r="AH8" s="46">
        <v>19671560145.460003</v>
      </c>
      <c r="AI8" s="46">
        <v>22408433860.749969</v>
      </c>
      <c r="AJ8" s="46">
        <v>21354574956.769989</v>
      </c>
      <c r="AK8" s="46">
        <v>22067042402.77</v>
      </c>
      <c r="AL8" s="46">
        <v>37018510430.41993</v>
      </c>
      <c r="AM8" s="46">
        <v>26399305628.890003</v>
      </c>
      <c r="AN8" s="46">
        <v>35183906024.889946</v>
      </c>
      <c r="AO8" s="46">
        <v>34909983071.359909</v>
      </c>
      <c r="AP8" s="46">
        <v>32899758788.77998</v>
      </c>
      <c r="AQ8" s="46">
        <v>34516975694.569977</v>
      </c>
      <c r="AR8" s="46">
        <v>51391995340.000015</v>
      </c>
      <c r="AS8" s="46">
        <v>38228122971.319984</v>
      </c>
      <c r="AT8" s="46">
        <v>39998817006.770027</v>
      </c>
      <c r="AU8" s="46">
        <v>47703001103.750031</v>
      </c>
      <c r="AV8" s="46">
        <v>46773666816.329956</v>
      </c>
      <c r="AW8" s="46">
        <v>51789467658.699997</v>
      </c>
      <c r="AX8" s="46">
        <v>82494528271.370071</v>
      </c>
      <c r="AY8" s="46">
        <v>61872343259.999947</v>
      </c>
      <c r="AZ8" s="46">
        <v>81807822511.439911</v>
      </c>
      <c r="BA8" s="46">
        <v>85337909896.970078</v>
      </c>
      <c r="BB8" s="46">
        <v>76156530167.529968</v>
      </c>
      <c r="BC8" s="46">
        <v>82489820381.909927</v>
      </c>
      <c r="BD8" s="46">
        <v>127563934790.04993</v>
      </c>
      <c r="BE8" s="46">
        <v>103586317005.04004</v>
      </c>
      <c r="BF8" s="46">
        <v>106404442351.89001</v>
      </c>
      <c r="BG8" s="46">
        <v>122943362055.71996</v>
      </c>
      <c r="BH8" s="46">
        <v>133525073734.21992</v>
      </c>
      <c r="BI8" s="46">
        <v>145077374327.46997</v>
      </c>
      <c r="BJ8" s="46">
        <v>244239804773.84027</v>
      </c>
      <c r="BK8" s="46">
        <v>230476860569.17007</v>
      </c>
      <c r="BL8" s="46">
        <v>320897521966.05951</v>
      </c>
      <c r="BM8" s="46">
        <v>320995737593.73016</v>
      </c>
      <c r="BN8" s="46">
        <v>332297293476.85065</v>
      </c>
      <c r="BO8" s="46">
        <v>328486834771.59943</v>
      </c>
      <c r="BP8" s="46">
        <v>498056015946.3999</v>
      </c>
      <c r="BQ8" s="46">
        <v>365647633784.99036</v>
      </c>
      <c r="BR8" s="46">
        <v>379657982671.65979</v>
      </c>
      <c r="BS8" s="46">
        <v>397908140318.32043</v>
      </c>
      <c r="BT8" s="46">
        <v>396472238444.12054</v>
      </c>
      <c r="BU8" s="46">
        <v>413839068112.0697</v>
      </c>
      <c r="BV8" s="46">
        <v>633594830874.58057</v>
      </c>
      <c r="BW8" s="46">
        <v>471928695004.96991</v>
      </c>
      <c r="BX8" s="46">
        <v>598133094628.4397</v>
      </c>
      <c r="BY8" s="46">
        <v>593653587900.94995</v>
      </c>
    </row>
    <row r="9" spans="1:77" s="36" customFormat="1" ht="15.75" customHeight="1" x14ac:dyDescent="0.2">
      <c r="A9" s="37" t="s">
        <v>31</v>
      </c>
      <c r="B9" s="46">
        <v>71668236650.270203</v>
      </c>
      <c r="C9" s="46">
        <v>51635955388.59008</v>
      </c>
      <c r="D9" s="46">
        <v>47623579878.350342</v>
      </c>
      <c r="E9" s="46">
        <v>54152069363.280167</v>
      </c>
      <c r="F9" s="46">
        <v>54144999745.230034</v>
      </c>
      <c r="G9" s="46">
        <v>55272386132.029945</v>
      </c>
      <c r="H9" s="46">
        <v>79465436615.950165</v>
      </c>
      <c r="I9" s="46">
        <v>57466200359.220032</v>
      </c>
      <c r="J9" s="46">
        <v>58948057591.540176</v>
      </c>
      <c r="K9" s="46">
        <v>60200211619.110161</v>
      </c>
      <c r="L9" s="46">
        <v>64359884476.979637</v>
      </c>
      <c r="M9" s="46">
        <v>63132558205.290169</v>
      </c>
      <c r="N9" s="46">
        <v>99854758921.000214</v>
      </c>
      <c r="O9" s="46">
        <v>74117885005.349426</v>
      </c>
      <c r="P9" s="46">
        <v>72179812484.650253</v>
      </c>
      <c r="Q9" s="46">
        <v>78629535932.81955</v>
      </c>
      <c r="R9" s="46">
        <v>69327640036.790054</v>
      </c>
      <c r="S9" s="46">
        <v>69662028387.160217</v>
      </c>
      <c r="T9" s="46">
        <v>106998530636.39032</v>
      </c>
      <c r="U9" s="46">
        <v>75876437787.080399</v>
      </c>
      <c r="V9" s="46">
        <v>77120800137.269424</v>
      </c>
      <c r="W9" s="46">
        <v>81752417851.399582</v>
      </c>
      <c r="X9" s="46">
        <v>85692383260.590286</v>
      </c>
      <c r="Y9" s="46">
        <v>87079904012.999954</v>
      </c>
      <c r="Z9" s="46">
        <v>138706536877.62878</v>
      </c>
      <c r="AA9" s="46">
        <v>100434529778.28995</v>
      </c>
      <c r="AB9" s="46">
        <v>100725158972.17987</v>
      </c>
      <c r="AC9" s="46">
        <v>115395275028.62952</v>
      </c>
      <c r="AD9" s="46">
        <v>113367114855.04994</v>
      </c>
      <c r="AE9" s="46">
        <v>115182297405.93013</v>
      </c>
      <c r="AF9" s="46">
        <v>171155771077.04044</v>
      </c>
      <c r="AG9" s="46">
        <v>125458009664.93987</v>
      </c>
      <c r="AH9" s="46">
        <v>125627036343.58995</v>
      </c>
      <c r="AI9" s="46">
        <v>130305172811.45039</v>
      </c>
      <c r="AJ9" s="46">
        <v>137362827040.89978</v>
      </c>
      <c r="AK9" s="46">
        <v>141513740392.48029</v>
      </c>
      <c r="AL9" s="46">
        <v>225006929831.53967</v>
      </c>
      <c r="AM9" s="46">
        <v>160612721029.28989</v>
      </c>
      <c r="AN9" s="46">
        <v>161513668989.77029</v>
      </c>
      <c r="AO9" s="46">
        <v>187704275338.72943</v>
      </c>
      <c r="AP9" s="46">
        <v>191179248994.63943</v>
      </c>
      <c r="AQ9" s="46">
        <v>195685122570.53937</v>
      </c>
      <c r="AR9" s="46">
        <v>291735915234.85071</v>
      </c>
      <c r="AS9" s="46">
        <v>216321938941.92987</v>
      </c>
      <c r="AT9" s="46">
        <v>227141922170.99216</v>
      </c>
      <c r="AU9" s="46">
        <v>248339927607.82068</v>
      </c>
      <c r="AV9" s="46">
        <v>257995758795.20917</v>
      </c>
      <c r="AW9" s="46">
        <v>272956082446.0531</v>
      </c>
      <c r="AX9" s="46">
        <v>450791158207.01819</v>
      </c>
      <c r="AY9" s="46">
        <v>333681849416.93127</v>
      </c>
      <c r="AZ9" s="46">
        <v>339301941965.26056</v>
      </c>
      <c r="BA9" s="46">
        <v>388628624392.4397</v>
      </c>
      <c r="BB9" s="46">
        <v>396929839652.66797</v>
      </c>
      <c r="BC9" s="46">
        <v>423075401520.84052</v>
      </c>
      <c r="BD9" s="46">
        <v>650798741641.51965</v>
      </c>
      <c r="BE9" s="46">
        <v>484261067650.3103</v>
      </c>
      <c r="BF9" s="46">
        <v>525595090272.4895</v>
      </c>
      <c r="BG9" s="46">
        <v>572388812115.18042</v>
      </c>
      <c r="BH9" s="46">
        <v>643889517520.81592</v>
      </c>
      <c r="BI9" s="46">
        <v>704666854821.46021</v>
      </c>
      <c r="BJ9" s="46">
        <v>1211093581386.0093</v>
      </c>
      <c r="BK9" s="46">
        <v>1041879591990.4089</v>
      </c>
      <c r="BL9" s="46">
        <v>1144127544769.9814</v>
      </c>
      <c r="BM9" s="46">
        <v>1318158642379.2925</v>
      </c>
      <c r="BN9" s="46">
        <v>1497844176296.731</v>
      </c>
      <c r="BO9" s="46">
        <v>1479246515534.186</v>
      </c>
      <c r="BP9" s="46">
        <v>2224304823731.7905</v>
      </c>
      <c r="BQ9" s="46">
        <v>1674230677103.5906</v>
      </c>
      <c r="BR9" s="46">
        <v>1721539140167.8438</v>
      </c>
      <c r="BS9" s="46">
        <v>1790255099654.6252</v>
      </c>
      <c r="BT9" s="46">
        <v>1879181114449.3015</v>
      </c>
      <c r="BU9" s="46">
        <v>1887366671867.8328</v>
      </c>
      <c r="BV9" s="46">
        <v>3028431876855.125</v>
      </c>
      <c r="BW9" s="46">
        <v>2163531421676.7712</v>
      </c>
      <c r="BX9" s="46">
        <v>2076156738685.9082</v>
      </c>
      <c r="BY9" s="46">
        <v>2336026850622.9727</v>
      </c>
    </row>
    <row r="10" spans="1:77" s="36" customFormat="1" ht="15.75" customHeight="1" x14ac:dyDescent="0.2">
      <c r="A10" s="37" t="s">
        <v>32</v>
      </c>
      <c r="B10" s="46">
        <v>7667294866.3099937</v>
      </c>
      <c r="C10" s="46">
        <v>6487867931.8499956</v>
      </c>
      <c r="D10" s="46">
        <v>6268378654.8799963</v>
      </c>
      <c r="E10" s="46">
        <v>7625165181.3000031</v>
      </c>
      <c r="F10" s="46">
        <v>6671122380.5099936</v>
      </c>
      <c r="G10" s="46">
        <v>6505152904.7899971</v>
      </c>
      <c r="H10" s="46">
        <v>9156281429.9899883</v>
      </c>
      <c r="I10" s="46">
        <v>6774884686.6099977</v>
      </c>
      <c r="J10" s="46">
        <v>7070159223.4900112</v>
      </c>
      <c r="K10" s="46">
        <v>7553518752.4399977</v>
      </c>
      <c r="L10" s="46">
        <v>7817970444.1300068</v>
      </c>
      <c r="M10" s="46">
        <v>7955701042.9099922</v>
      </c>
      <c r="N10" s="46">
        <v>11456231668.320007</v>
      </c>
      <c r="O10" s="46">
        <v>9965902521.0000076</v>
      </c>
      <c r="P10" s="46">
        <v>9511352757.5600033</v>
      </c>
      <c r="Q10" s="46">
        <v>10828687252.85</v>
      </c>
      <c r="R10" s="46">
        <v>8614276237.4799995</v>
      </c>
      <c r="S10" s="46">
        <v>8613115940.4500008</v>
      </c>
      <c r="T10" s="46">
        <v>12906516969.35</v>
      </c>
      <c r="U10" s="46">
        <v>8583199012.9000101</v>
      </c>
      <c r="V10" s="46">
        <v>9058351894.2900047</v>
      </c>
      <c r="W10" s="46">
        <v>10902066063.630005</v>
      </c>
      <c r="X10" s="46">
        <v>9491186602.3299961</v>
      </c>
      <c r="Y10" s="46">
        <v>9499715206.4000092</v>
      </c>
      <c r="Z10" s="46">
        <v>15316267567.309994</v>
      </c>
      <c r="AA10" s="46">
        <v>13840767739.01</v>
      </c>
      <c r="AB10" s="46">
        <v>12654115132.699997</v>
      </c>
      <c r="AC10" s="46">
        <v>15522845134.959993</v>
      </c>
      <c r="AD10" s="46">
        <v>15669862850.089991</v>
      </c>
      <c r="AE10" s="46">
        <v>13171221042.379999</v>
      </c>
      <c r="AF10" s="46">
        <v>18195352163.720005</v>
      </c>
      <c r="AG10" s="46">
        <v>14016251771.640001</v>
      </c>
      <c r="AH10" s="46">
        <v>14056096612.330009</v>
      </c>
      <c r="AI10" s="46">
        <v>15785974403.990004</v>
      </c>
      <c r="AJ10" s="46">
        <v>15460396475.940008</v>
      </c>
      <c r="AK10" s="46">
        <v>16257733118.660009</v>
      </c>
      <c r="AL10" s="46">
        <v>24171017007.59</v>
      </c>
      <c r="AM10" s="46">
        <v>23574131995.829987</v>
      </c>
      <c r="AN10" s="46">
        <v>19795201807.409985</v>
      </c>
      <c r="AO10" s="46">
        <v>25203051359.64999</v>
      </c>
      <c r="AP10" s="46">
        <v>22037564231.329994</v>
      </c>
      <c r="AQ10" s="46">
        <v>21464484653.190014</v>
      </c>
      <c r="AR10" s="46">
        <v>31981148986.259998</v>
      </c>
      <c r="AS10" s="46">
        <v>23972960755.680004</v>
      </c>
      <c r="AT10" s="46">
        <v>24988633257.299999</v>
      </c>
      <c r="AU10" s="46">
        <v>28372806634.990005</v>
      </c>
      <c r="AV10" s="46">
        <v>29379569773.479992</v>
      </c>
      <c r="AW10" s="46">
        <v>29968892935.249969</v>
      </c>
      <c r="AX10" s="46">
        <v>45203977501.180031</v>
      </c>
      <c r="AY10" s="46">
        <v>46219930709.080002</v>
      </c>
      <c r="AZ10" s="46">
        <v>37792912619.330002</v>
      </c>
      <c r="BA10" s="46">
        <v>49977830357.769989</v>
      </c>
      <c r="BB10" s="46">
        <v>42477603339.300018</v>
      </c>
      <c r="BC10" s="46">
        <v>43096479689.989998</v>
      </c>
      <c r="BD10" s="46">
        <v>64284267322.570038</v>
      </c>
      <c r="BE10" s="46">
        <v>49642570041.789978</v>
      </c>
      <c r="BF10" s="46">
        <v>52924430605.360054</v>
      </c>
      <c r="BG10" s="46">
        <v>60888939798.030052</v>
      </c>
      <c r="BH10" s="46">
        <v>69948127020.340027</v>
      </c>
      <c r="BI10" s="46">
        <v>73994748387.319962</v>
      </c>
      <c r="BJ10" s="46">
        <v>123542195479.2099</v>
      </c>
      <c r="BK10" s="46">
        <v>141789065927.77997</v>
      </c>
      <c r="BL10" s="46">
        <v>127428686671.93002</v>
      </c>
      <c r="BM10" s="46">
        <v>169357266302.56006</v>
      </c>
      <c r="BN10" s="46">
        <v>158288020434.07001</v>
      </c>
      <c r="BO10" s="46">
        <v>151084820886.7001</v>
      </c>
      <c r="BP10" s="46">
        <v>233135094504.45001</v>
      </c>
      <c r="BQ10" s="46">
        <v>168242135434.16003</v>
      </c>
      <c r="BR10" s="46">
        <v>172871659806.05994</v>
      </c>
      <c r="BS10" s="46">
        <v>191285992727.16995</v>
      </c>
      <c r="BT10" s="46">
        <v>195532777104.76007</v>
      </c>
      <c r="BU10" s="46">
        <v>196931272950.99991</v>
      </c>
      <c r="BV10" s="46">
        <v>299424215522.31989</v>
      </c>
      <c r="BW10" s="46">
        <v>297680079860.63</v>
      </c>
      <c r="BX10" s="46">
        <v>250126593369.5401</v>
      </c>
      <c r="BY10" s="46">
        <v>288485281082.63983</v>
      </c>
    </row>
    <row r="11" spans="1:77" s="36" customFormat="1" ht="15.75" customHeight="1" x14ac:dyDescent="0.2">
      <c r="A11" s="37" t="s">
        <v>43</v>
      </c>
      <c r="B11" s="46">
        <v>5077990988.739995</v>
      </c>
      <c r="C11" s="46">
        <v>3754403203.2500019</v>
      </c>
      <c r="D11" s="46">
        <v>3484991378.4599991</v>
      </c>
      <c r="E11" s="46">
        <v>3941527404.0399981</v>
      </c>
      <c r="F11" s="46">
        <v>4039631688.3499999</v>
      </c>
      <c r="G11" s="46">
        <v>4089104498.75</v>
      </c>
      <c r="H11" s="46">
        <v>5996217128.7900009</v>
      </c>
      <c r="I11" s="46">
        <v>4568528757.8600016</v>
      </c>
      <c r="J11" s="46">
        <v>4457506934.4899969</v>
      </c>
      <c r="K11" s="46">
        <v>4458855438.6299992</v>
      </c>
      <c r="L11" s="46">
        <v>5019447148.6699991</v>
      </c>
      <c r="M11" s="46">
        <v>4839675474.5700026</v>
      </c>
      <c r="N11" s="46">
        <v>7406567038.7100096</v>
      </c>
      <c r="O11" s="46">
        <v>5654062486.380003</v>
      </c>
      <c r="P11" s="46">
        <v>5442823813.4399948</v>
      </c>
      <c r="Q11" s="46">
        <v>5519034882.0500021</v>
      </c>
      <c r="R11" s="46">
        <v>5553557555.569994</v>
      </c>
      <c r="S11" s="46">
        <v>5336506408.8999987</v>
      </c>
      <c r="T11" s="46">
        <v>7964621247.0800047</v>
      </c>
      <c r="U11" s="46">
        <v>5727327593.7100019</v>
      </c>
      <c r="V11" s="46">
        <v>5637629350.1000032</v>
      </c>
      <c r="W11" s="46">
        <v>5747137686.4700041</v>
      </c>
      <c r="X11" s="46">
        <v>6388571968.0500002</v>
      </c>
      <c r="Y11" s="46">
        <v>6261072493.7999983</v>
      </c>
      <c r="Z11" s="46">
        <v>9721511750.9000015</v>
      </c>
      <c r="AA11" s="46">
        <v>7421779362.4699984</v>
      </c>
      <c r="AB11" s="46">
        <v>7045428686.2700033</v>
      </c>
      <c r="AC11" s="46">
        <v>7790192810.6700039</v>
      </c>
      <c r="AD11" s="46">
        <v>8074245755.8799992</v>
      </c>
      <c r="AE11" s="46">
        <v>7828645890.3100023</v>
      </c>
      <c r="AF11" s="46">
        <v>11642437648.689993</v>
      </c>
      <c r="AG11" s="46">
        <v>8797244170.3099861</v>
      </c>
      <c r="AH11" s="46">
        <v>8587886752.3299932</v>
      </c>
      <c r="AI11" s="46">
        <v>8921932734.6900082</v>
      </c>
      <c r="AJ11" s="46">
        <v>10044803774.349991</v>
      </c>
      <c r="AK11" s="46">
        <v>10126960933.909994</v>
      </c>
      <c r="AL11" s="46">
        <v>15834962874.410013</v>
      </c>
      <c r="AM11" s="46">
        <v>11882492244.689993</v>
      </c>
      <c r="AN11" s="46">
        <v>11112757346.470015</v>
      </c>
      <c r="AO11" s="46">
        <v>12557602661.650002</v>
      </c>
      <c r="AP11" s="46">
        <v>13224665977.210005</v>
      </c>
      <c r="AQ11" s="46">
        <v>13662074932.469997</v>
      </c>
      <c r="AR11" s="46">
        <v>20437023283.109974</v>
      </c>
      <c r="AS11" s="46">
        <v>15244290946.630014</v>
      </c>
      <c r="AT11" s="46">
        <v>15227001531.770006</v>
      </c>
      <c r="AU11" s="46">
        <v>16711494188.570013</v>
      </c>
      <c r="AV11" s="46">
        <v>18092081653.320004</v>
      </c>
      <c r="AW11" s="46">
        <v>19565865708.700001</v>
      </c>
      <c r="AX11" s="46">
        <v>30137399153.759991</v>
      </c>
      <c r="AY11" s="46">
        <v>22245452445.799995</v>
      </c>
      <c r="AZ11" s="46">
        <v>22716748895.150017</v>
      </c>
      <c r="BA11" s="46">
        <v>24085662703.289993</v>
      </c>
      <c r="BB11" s="46">
        <v>25725884391.999992</v>
      </c>
      <c r="BC11" s="46">
        <v>28058309604.639992</v>
      </c>
      <c r="BD11" s="46">
        <v>42418330706.880043</v>
      </c>
      <c r="BE11" s="46">
        <v>31964610118.930008</v>
      </c>
      <c r="BF11" s="46">
        <v>33697577609.860016</v>
      </c>
      <c r="BG11" s="46">
        <v>38167066747.009987</v>
      </c>
      <c r="BH11" s="46">
        <v>43135823396.080017</v>
      </c>
      <c r="BI11" s="46">
        <v>46115952737.069977</v>
      </c>
      <c r="BJ11" s="46">
        <v>73639128815.649963</v>
      </c>
      <c r="BK11" s="46">
        <v>61259275936.669975</v>
      </c>
      <c r="BL11" s="46">
        <v>67849337309.069992</v>
      </c>
      <c r="BM11" s="46">
        <v>81727392188.880005</v>
      </c>
      <c r="BN11" s="46">
        <v>100795404257.43004</v>
      </c>
      <c r="BO11" s="46">
        <v>98818990079.72995</v>
      </c>
      <c r="BP11" s="46">
        <v>141940162613.55984</v>
      </c>
      <c r="BQ11" s="46">
        <v>108755724462.47993</v>
      </c>
      <c r="BR11" s="46">
        <v>105683996290.84007</v>
      </c>
      <c r="BS11" s="46">
        <v>105295444282.03999</v>
      </c>
      <c r="BT11" s="46">
        <v>117756855082.93008</v>
      </c>
      <c r="BU11" s="46">
        <v>118054076823.74986</v>
      </c>
      <c r="BV11" s="46">
        <v>185773724609.15005</v>
      </c>
      <c r="BW11" s="46">
        <v>135302434809.94994</v>
      </c>
      <c r="BX11" s="46">
        <v>127615625910.1199</v>
      </c>
      <c r="BY11" s="46">
        <v>137454437218.95001</v>
      </c>
    </row>
    <row r="12" spans="1:77" s="36" customFormat="1" ht="15.75" customHeight="1" x14ac:dyDescent="0.2">
      <c r="A12" s="37" t="s">
        <v>44</v>
      </c>
      <c r="B12" s="46">
        <v>17093401254.650007</v>
      </c>
      <c r="C12" s="46">
        <v>12763244323.720024</v>
      </c>
      <c r="D12" s="46">
        <v>12621890542.190039</v>
      </c>
      <c r="E12" s="46">
        <v>13967610266.85</v>
      </c>
      <c r="F12" s="46">
        <v>14257890036.659977</v>
      </c>
      <c r="G12" s="46">
        <v>15915831284.940073</v>
      </c>
      <c r="H12" s="46">
        <v>21398190501.189976</v>
      </c>
      <c r="I12" s="46">
        <v>15834010212.549971</v>
      </c>
      <c r="J12" s="46">
        <v>16726247357.190042</v>
      </c>
      <c r="K12" s="46">
        <v>16600447216.139948</v>
      </c>
      <c r="L12" s="46">
        <v>17056271713.880009</v>
      </c>
      <c r="M12" s="46">
        <v>17478895566.450035</v>
      </c>
      <c r="N12" s="46">
        <v>24124275242.800018</v>
      </c>
      <c r="O12" s="46">
        <v>18570691266.869991</v>
      </c>
      <c r="P12" s="46">
        <v>18342330069.01001</v>
      </c>
      <c r="Q12" s="46">
        <v>17515338569.890049</v>
      </c>
      <c r="R12" s="46">
        <v>13786672313.690018</v>
      </c>
      <c r="S12" s="46">
        <v>13987651740.64002</v>
      </c>
      <c r="T12" s="46">
        <v>21205066325.370033</v>
      </c>
      <c r="U12" s="46">
        <v>14832778949.460043</v>
      </c>
      <c r="V12" s="46">
        <v>14778217822.920012</v>
      </c>
      <c r="W12" s="46">
        <v>15974261551.370001</v>
      </c>
      <c r="X12" s="46">
        <v>16700835263.83996</v>
      </c>
      <c r="Y12" s="46">
        <v>18871110530.789978</v>
      </c>
      <c r="Z12" s="46">
        <v>27032203345.549957</v>
      </c>
      <c r="AA12" s="46">
        <v>20237730952.239948</v>
      </c>
      <c r="AB12" s="46">
        <v>20682380027.509991</v>
      </c>
      <c r="AC12" s="46">
        <v>22982271297.410057</v>
      </c>
      <c r="AD12" s="46">
        <v>24518536285.029968</v>
      </c>
      <c r="AE12" s="46">
        <v>24641083092.06002</v>
      </c>
      <c r="AF12" s="46">
        <v>36051458817.900047</v>
      </c>
      <c r="AG12" s="46">
        <v>27384680403.439976</v>
      </c>
      <c r="AH12" s="46">
        <v>28205576883.580036</v>
      </c>
      <c r="AI12" s="46">
        <v>29997095766.270073</v>
      </c>
      <c r="AJ12" s="46">
        <v>31924313837.680107</v>
      </c>
      <c r="AK12" s="46">
        <v>33022455918.470036</v>
      </c>
      <c r="AL12" s="46">
        <v>47721440513.000015</v>
      </c>
      <c r="AM12" s="46">
        <v>35285066286.169968</v>
      </c>
      <c r="AN12" s="46">
        <v>35864286868.150009</v>
      </c>
      <c r="AO12" s="46">
        <v>42936861130.319946</v>
      </c>
      <c r="AP12" s="46">
        <v>43233692653.450035</v>
      </c>
      <c r="AQ12" s="46">
        <v>47445123278.430008</v>
      </c>
      <c r="AR12" s="46">
        <v>71009435200.149979</v>
      </c>
      <c r="AS12" s="46">
        <v>51702457120.239975</v>
      </c>
      <c r="AT12" s="46">
        <v>56680097323.110161</v>
      </c>
      <c r="AU12" s="46">
        <v>63258498278.519997</v>
      </c>
      <c r="AV12" s="46">
        <v>68092572094.320061</v>
      </c>
      <c r="AW12" s="46">
        <v>76680665888.929977</v>
      </c>
      <c r="AX12" s="46">
        <v>111299981458.0898</v>
      </c>
      <c r="AY12" s="46">
        <v>87131746436.25</v>
      </c>
      <c r="AZ12" s="46">
        <v>89513630027.290009</v>
      </c>
      <c r="BA12" s="46">
        <v>103028049191.66985</v>
      </c>
      <c r="BB12" s="46">
        <v>108037754015.64996</v>
      </c>
      <c r="BC12" s="46">
        <v>118517127789.59003</v>
      </c>
      <c r="BD12" s="46">
        <v>174424032319.44046</v>
      </c>
      <c r="BE12" s="46">
        <v>135111743984.74986</v>
      </c>
      <c r="BF12" s="46">
        <v>148791526205.51971</v>
      </c>
      <c r="BG12" s="46">
        <v>158338691556.0903</v>
      </c>
      <c r="BH12" s="46">
        <v>178813015055.73962</v>
      </c>
      <c r="BI12" s="46">
        <v>190590385524.04028</v>
      </c>
      <c r="BJ12" s="46">
        <v>283158864073.34857</v>
      </c>
      <c r="BK12" s="46">
        <v>234075470424.43997</v>
      </c>
      <c r="BL12" s="46">
        <v>244065779227.48032</v>
      </c>
      <c r="BM12" s="46">
        <v>289187342454.47974</v>
      </c>
      <c r="BN12" s="46">
        <v>301400969375.12</v>
      </c>
      <c r="BO12" s="46">
        <v>345401926503.54852</v>
      </c>
      <c r="BP12" s="46">
        <v>499127544586.94983</v>
      </c>
      <c r="BQ12" s="46">
        <v>359707308360.98962</v>
      </c>
      <c r="BR12" s="46">
        <v>375246251676.21936</v>
      </c>
      <c r="BS12" s="46">
        <v>409586168663.3396</v>
      </c>
      <c r="BT12" s="46">
        <v>426313754786.53931</v>
      </c>
      <c r="BU12" s="46">
        <v>446247177265.62921</v>
      </c>
      <c r="BV12" s="46">
        <v>641537323681.2522</v>
      </c>
      <c r="BW12" s="46">
        <v>467059912047.2196</v>
      </c>
      <c r="BX12" s="46">
        <v>460616987087.74078</v>
      </c>
      <c r="BY12" s="46">
        <v>493740832057.23059</v>
      </c>
    </row>
    <row r="13" spans="1:77" s="36" customFormat="1" ht="15.75" customHeight="1" x14ac:dyDescent="0.2">
      <c r="A13" s="37" t="s">
        <v>45</v>
      </c>
      <c r="B13" s="46">
        <v>53124006980.310226</v>
      </c>
      <c r="C13" s="46">
        <v>39546516139.679726</v>
      </c>
      <c r="D13" s="46">
        <v>39134103007.479729</v>
      </c>
      <c r="E13" s="46">
        <v>42218305065.190056</v>
      </c>
      <c r="F13" s="46">
        <v>41219590632.520416</v>
      </c>
      <c r="G13" s="46">
        <v>41772672597.439758</v>
      </c>
      <c r="H13" s="46">
        <v>61764990100.000122</v>
      </c>
      <c r="I13" s="46">
        <v>43762033862.589714</v>
      </c>
      <c r="J13" s="46">
        <v>44222015042.90007</v>
      </c>
      <c r="K13" s="46">
        <v>46131403439.989571</v>
      </c>
      <c r="L13" s="46">
        <v>48050524701.809822</v>
      </c>
      <c r="M13" s="46">
        <v>49211892064.950127</v>
      </c>
      <c r="N13" s="46">
        <v>73999854225.92009</v>
      </c>
      <c r="O13" s="46">
        <v>56593475570.659981</v>
      </c>
      <c r="P13" s="46">
        <v>57726201649.410416</v>
      </c>
      <c r="Q13" s="46">
        <v>60143501520.010139</v>
      </c>
      <c r="R13" s="46">
        <v>55664498916.789574</v>
      </c>
      <c r="S13" s="46">
        <v>55232523400.590408</v>
      </c>
      <c r="T13" s="46">
        <v>84573253759.469955</v>
      </c>
      <c r="U13" s="46">
        <v>57808787764.500092</v>
      </c>
      <c r="V13" s="46">
        <v>58246142683.649872</v>
      </c>
      <c r="W13" s="46">
        <v>59374773125.660645</v>
      </c>
      <c r="X13" s="46">
        <v>65502565496.329742</v>
      </c>
      <c r="Y13" s="46">
        <v>66429304930.679993</v>
      </c>
      <c r="Z13" s="46">
        <v>100988887006.35013</v>
      </c>
      <c r="AA13" s="46">
        <v>73943062342.830139</v>
      </c>
      <c r="AB13" s="46">
        <v>77217701484.520157</v>
      </c>
      <c r="AC13" s="46">
        <v>83371328778.169937</v>
      </c>
      <c r="AD13" s="46">
        <v>84445333090.989899</v>
      </c>
      <c r="AE13" s="46">
        <v>85709340817.610016</v>
      </c>
      <c r="AF13" s="46">
        <v>126947631838.97926</v>
      </c>
      <c r="AG13" s="46">
        <v>89439650360.189697</v>
      </c>
      <c r="AH13" s="46">
        <v>92507740750.65004</v>
      </c>
      <c r="AI13" s="46">
        <v>94526534877.061035</v>
      </c>
      <c r="AJ13" s="46">
        <v>98714542997.94989</v>
      </c>
      <c r="AK13" s="46">
        <v>104194896313.56993</v>
      </c>
      <c r="AL13" s="46">
        <v>155699247092.50027</v>
      </c>
      <c r="AM13" s="46">
        <v>119453931212.33957</v>
      </c>
      <c r="AN13" s="46">
        <v>122740992328.80095</v>
      </c>
      <c r="AO13" s="46">
        <v>135895859176.64075</v>
      </c>
      <c r="AP13" s="46">
        <v>140032950633.06171</v>
      </c>
      <c r="AQ13" s="46">
        <v>145418153299.72937</v>
      </c>
      <c r="AR13" s="46">
        <v>217753021758.45895</v>
      </c>
      <c r="AS13" s="46">
        <v>156948696512.97949</v>
      </c>
      <c r="AT13" s="46">
        <v>170978655753.25162</v>
      </c>
      <c r="AU13" s="46">
        <v>181516620546.89212</v>
      </c>
      <c r="AV13" s="46">
        <v>190435929876.98026</v>
      </c>
      <c r="AW13" s="46">
        <v>203074709289.79984</v>
      </c>
      <c r="AX13" s="46">
        <v>307036610326.66058</v>
      </c>
      <c r="AY13" s="46">
        <v>232177403357.75946</v>
      </c>
      <c r="AZ13" s="46">
        <v>250311613472.1705</v>
      </c>
      <c r="BA13" s="46">
        <v>280543160611.29022</v>
      </c>
      <c r="BB13" s="46">
        <v>304671020678.02716</v>
      </c>
      <c r="BC13" s="46">
        <v>320464399976.92206</v>
      </c>
      <c r="BD13" s="46">
        <v>487892864427.7146</v>
      </c>
      <c r="BE13" s="46">
        <v>365935713250.57538</v>
      </c>
      <c r="BF13" s="46">
        <v>394049051773.27203</v>
      </c>
      <c r="BG13" s="46">
        <v>422754599191.95251</v>
      </c>
      <c r="BH13" s="46">
        <v>503249080872.25586</v>
      </c>
      <c r="BI13" s="46">
        <v>564510816782.82788</v>
      </c>
      <c r="BJ13" s="46">
        <v>917404947409.28809</v>
      </c>
      <c r="BK13" s="46">
        <v>829709551813.28027</v>
      </c>
      <c r="BL13" s="46">
        <v>946496748643.23682</v>
      </c>
      <c r="BM13" s="46">
        <v>1018178696887.5801</v>
      </c>
      <c r="BN13" s="46">
        <v>1106817976761.1487</v>
      </c>
      <c r="BO13" s="46">
        <v>1121046386310.0828</v>
      </c>
      <c r="BP13" s="46">
        <v>1726637469196.7756</v>
      </c>
      <c r="BQ13" s="46">
        <v>1257999228374.8352</v>
      </c>
      <c r="BR13" s="46">
        <v>1293296235486.6084</v>
      </c>
      <c r="BS13" s="46">
        <v>1348985308281.6821</v>
      </c>
      <c r="BT13" s="46">
        <v>1447010082943.512</v>
      </c>
      <c r="BU13" s="46">
        <v>1480781992268.6516</v>
      </c>
      <c r="BV13" s="46">
        <v>2294368032268.1655</v>
      </c>
      <c r="BW13" s="46">
        <v>1671250483974.5696</v>
      </c>
      <c r="BX13" s="46">
        <v>1651865945665.0359</v>
      </c>
      <c r="BY13" s="46">
        <v>1785915662217.5515</v>
      </c>
    </row>
    <row r="14" spans="1:77" s="36" customFormat="1" ht="15.75" customHeight="1" x14ac:dyDescent="0.2">
      <c r="A14" s="37" t="s">
        <v>33</v>
      </c>
      <c r="B14" s="46">
        <v>30542129832.030041</v>
      </c>
      <c r="C14" s="46">
        <v>22749054254.159985</v>
      </c>
      <c r="D14" s="46">
        <v>22711727074.430012</v>
      </c>
      <c r="E14" s="46">
        <v>23660455504.779896</v>
      </c>
      <c r="F14" s="46">
        <v>23813134853.189919</v>
      </c>
      <c r="G14" s="46">
        <v>23598084016.929993</v>
      </c>
      <c r="H14" s="46">
        <v>35383546085.850182</v>
      </c>
      <c r="I14" s="46">
        <v>26404609803.209869</v>
      </c>
      <c r="J14" s="46">
        <v>26674227112.680031</v>
      </c>
      <c r="K14" s="46">
        <v>26362036007.509956</v>
      </c>
      <c r="L14" s="46">
        <v>28727959054.139938</v>
      </c>
      <c r="M14" s="46">
        <v>28483960937.149971</v>
      </c>
      <c r="N14" s="46">
        <v>42783977685.380013</v>
      </c>
      <c r="O14" s="46">
        <v>32584272662.570015</v>
      </c>
      <c r="P14" s="46">
        <v>34781816320.120041</v>
      </c>
      <c r="Q14" s="46">
        <v>33083270701.759903</v>
      </c>
      <c r="R14" s="46">
        <v>30970447560.009941</v>
      </c>
      <c r="S14" s="46">
        <v>30675897452.439991</v>
      </c>
      <c r="T14" s="46">
        <v>44725828311.620155</v>
      </c>
      <c r="U14" s="46">
        <v>31181029328.32999</v>
      </c>
      <c r="V14" s="46">
        <v>31921616920.499901</v>
      </c>
      <c r="W14" s="46">
        <v>32221856716.120007</v>
      </c>
      <c r="X14" s="46">
        <v>35092194925.130066</v>
      </c>
      <c r="Y14" s="46">
        <v>36031125013.840073</v>
      </c>
      <c r="Z14" s="46">
        <v>52843352439.009995</v>
      </c>
      <c r="AA14" s="46">
        <v>40131811697.549828</v>
      </c>
      <c r="AB14" s="46">
        <v>41524636740.989922</v>
      </c>
      <c r="AC14" s="46">
        <v>41542320796.280182</v>
      </c>
      <c r="AD14" s="46">
        <v>43118894959.999847</v>
      </c>
      <c r="AE14" s="46">
        <v>44789063728.500038</v>
      </c>
      <c r="AF14" s="46">
        <v>65443671432.340118</v>
      </c>
      <c r="AG14" s="46">
        <v>50828357869.300232</v>
      </c>
      <c r="AH14" s="46">
        <v>51117036878.600174</v>
      </c>
      <c r="AI14" s="46">
        <v>52818848356.690224</v>
      </c>
      <c r="AJ14" s="46">
        <v>55226291784.430161</v>
      </c>
      <c r="AK14" s="46">
        <v>61113129492.65992</v>
      </c>
      <c r="AL14" s="46">
        <v>90715332095.240005</v>
      </c>
      <c r="AM14" s="46">
        <v>65186046499.700127</v>
      </c>
      <c r="AN14" s="46">
        <v>66417468179.069832</v>
      </c>
      <c r="AO14" s="46">
        <v>71266346714.049713</v>
      </c>
      <c r="AP14" s="46">
        <v>75484591371.499954</v>
      </c>
      <c r="AQ14" s="46">
        <v>81308791020.710037</v>
      </c>
      <c r="AR14" s="46">
        <v>119323915952.25993</v>
      </c>
      <c r="AS14" s="46">
        <v>87031902518.400192</v>
      </c>
      <c r="AT14" s="46">
        <v>91795955560.929626</v>
      </c>
      <c r="AU14" s="46">
        <v>98043608928.540024</v>
      </c>
      <c r="AV14" s="46">
        <v>104181748835.63989</v>
      </c>
      <c r="AW14" s="46">
        <v>118196589852.06947</v>
      </c>
      <c r="AX14" s="46">
        <v>183079586744.81912</v>
      </c>
      <c r="AY14" s="46">
        <v>134142467869.39003</v>
      </c>
      <c r="AZ14" s="46">
        <v>145151696428.1004</v>
      </c>
      <c r="BA14" s="46">
        <v>151814989207.42987</v>
      </c>
      <c r="BB14" s="46">
        <v>159698676567.77969</v>
      </c>
      <c r="BC14" s="46">
        <v>173377797848.48889</v>
      </c>
      <c r="BD14" s="46">
        <v>265928253817.81979</v>
      </c>
      <c r="BE14" s="46">
        <v>205807342755.95007</v>
      </c>
      <c r="BF14" s="46">
        <v>219292023166.83951</v>
      </c>
      <c r="BG14" s="46">
        <v>241975501537.49957</v>
      </c>
      <c r="BH14" s="46">
        <v>269090229854.04016</v>
      </c>
      <c r="BI14" s="46">
        <v>299314060284.00952</v>
      </c>
      <c r="BJ14" s="46">
        <v>478694190187.08887</v>
      </c>
      <c r="BK14" s="46">
        <v>382084200591.47089</v>
      </c>
      <c r="BL14" s="46">
        <v>445495656277.08148</v>
      </c>
      <c r="BM14" s="46">
        <v>481238193066.88947</v>
      </c>
      <c r="BN14" s="46">
        <v>555404971393.32959</v>
      </c>
      <c r="BO14" s="46">
        <v>555831058444.24243</v>
      </c>
      <c r="BP14" s="46">
        <v>868204982768.74695</v>
      </c>
      <c r="BQ14" s="46">
        <v>630388710505.60059</v>
      </c>
      <c r="BR14" s="46">
        <v>659253965458.65027</v>
      </c>
      <c r="BS14" s="46">
        <v>664408883754.27234</v>
      </c>
      <c r="BT14" s="46">
        <v>698482867276.27869</v>
      </c>
      <c r="BU14" s="46">
        <v>731112307384.23059</v>
      </c>
      <c r="BV14" s="46">
        <v>1111810741061.3611</v>
      </c>
      <c r="BW14" s="46">
        <v>807078554630.61218</v>
      </c>
      <c r="BX14" s="46">
        <v>800321529920.72034</v>
      </c>
      <c r="BY14" s="46">
        <v>820783575147.46521</v>
      </c>
    </row>
    <row r="15" spans="1:77" s="36" customFormat="1" ht="15.75" customHeight="1" x14ac:dyDescent="0.2">
      <c r="A15" s="37" t="s">
        <v>34</v>
      </c>
      <c r="B15" s="46">
        <v>7312262634.6799908</v>
      </c>
      <c r="C15" s="46">
        <v>5614841270.5300102</v>
      </c>
      <c r="D15" s="46">
        <v>5323494495.6099873</v>
      </c>
      <c r="E15" s="46">
        <v>5543490698.9400024</v>
      </c>
      <c r="F15" s="46">
        <v>5441296847.6999931</v>
      </c>
      <c r="G15" s="46">
        <v>5609192746.5399809</v>
      </c>
      <c r="H15" s="46">
        <v>8326586318.8999958</v>
      </c>
      <c r="I15" s="46">
        <v>6077001392.329978</v>
      </c>
      <c r="J15" s="46">
        <v>6320984905.9500246</v>
      </c>
      <c r="K15" s="46">
        <v>6188965783.910018</v>
      </c>
      <c r="L15" s="46">
        <v>6838033414.6600227</v>
      </c>
      <c r="M15" s="46">
        <v>6993813468.7000198</v>
      </c>
      <c r="N15" s="46">
        <v>10214159942.369997</v>
      </c>
      <c r="O15" s="46">
        <v>8134698634.8099861</v>
      </c>
      <c r="P15" s="46">
        <v>8474540040.6599674</v>
      </c>
      <c r="Q15" s="46">
        <v>7716974094.9600077</v>
      </c>
      <c r="R15" s="46">
        <v>5479349866.4899931</v>
      </c>
      <c r="S15" s="46">
        <v>5402871601.5700016</v>
      </c>
      <c r="T15" s="46">
        <v>7965025420.2399998</v>
      </c>
      <c r="U15" s="46">
        <v>5592660319.0099831</v>
      </c>
      <c r="V15" s="46">
        <v>5586927232.4600029</v>
      </c>
      <c r="W15" s="46">
        <v>5596421237.220005</v>
      </c>
      <c r="X15" s="46">
        <v>6011123675.6700306</v>
      </c>
      <c r="Y15" s="46">
        <v>6359768326.6000128</v>
      </c>
      <c r="Z15" s="46">
        <v>9342274972.6800289</v>
      </c>
      <c r="AA15" s="46">
        <v>7592659062.2800035</v>
      </c>
      <c r="AB15" s="46">
        <v>7968690368.5500116</v>
      </c>
      <c r="AC15" s="46">
        <v>8196768603.9000216</v>
      </c>
      <c r="AD15" s="46">
        <v>8092221023.8999786</v>
      </c>
      <c r="AE15" s="46">
        <v>8011651187.1399679</v>
      </c>
      <c r="AF15" s="46">
        <v>11437012133.060007</v>
      </c>
      <c r="AG15" s="46">
        <v>8608908764.1100082</v>
      </c>
      <c r="AH15" s="46">
        <v>9251137993.0700359</v>
      </c>
      <c r="AI15" s="46">
        <v>9661946604.5099888</v>
      </c>
      <c r="AJ15" s="46">
        <v>10678481899.869993</v>
      </c>
      <c r="AK15" s="46">
        <v>11504957300.550003</v>
      </c>
      <c r="AL15" s="46">
        <v>17102173924.999966</v>
      </c>
      <c r="AM15" s="46">
        <v>14195282052.169994</v>
      </c>
      <c r="AN15" s="46">
        <v>14805316095.940008</v>
      </c>
      <c r="AO15" s="46">
        <v>16036237836.629988</v>
      </c>
      <c r="AP15" s="46">
        <v>16006100173.549942</v>
      </c>
      <c r="AQ15" s="46">
        <v>16950962803.719973</v>
      </c>
      <c r="AR15" s="46">
        <v>24455218127.899979</v>
      </c>
      <c r="AS15" s="46">
        <v>19945570376.97995</v>
      </c>
      <c r="AT15" s="46">
        <v>22528545912.25005</v>
      </c>
      <c r="AU15" s="46">
        <v>23849398677.36002</v>
      </c>
      <c r="AV15" s="46">
        <v>24888993374.079983</v>
      </c>
      <c r="AW15" s="46">
        <v>26602220718.139935</v>
      </c>
      <c r="AX15" s="46">
        <v>42059568399.69001</v>
      </c>
      <c r="AY15" s="46">
        <v>34617327023.279953</v>
      </c>
      <c r="AZ15" s="46">
        <v>35609862249.410011</v>
      </c>
      <c r="BA15" s="46">
        <v>39138270823.549896</v>
      </c>
      <c r="BB15" s="46">
        <v>39919443013.890053</v>
      </c>
      <c r="BC15" s="46">
        <v>46680604770.379959</v>
      </c>
      <c r="BD15" s="46">
        <v>70857902472.209976</v>
      </c>
      <c r="BE15" s="46">
        <v>56272701978.039879</v>
      </c>
      <c r="BF15" s="46">
        <v>58520298443.589973</v>
      </c>
      <c r="BG15" s="46">
        <v>59862989807.670105</v>
      </c>
      <c r="BH15" s="46">
        <v>71303049855.909988</v>
      </c>
      <c r="BI15" s="46">
        <v>75386329543.049866</v>
      </c>
      <c r="BJ15" s="46">
        <v>120858333561.90025</v>
      </c>
      <c r="BK15" s="46">
        <v>100146405176.59955</v>
      </c>
      <c r="BL15" s="46">
        <v>108487006572.52003</v>
      </c>
      <c r="BM15" s="46">
        <v>120699426600.97975</v>
      </c>
      <c r="BN15" s="46">
        <v>133060232609.67007</v>
      </c>
      <c r="BO15" s="46">
        <v>158573268026.58029</v>
      </c>
      <c r="BP15" s="46">
        <v>249624922763.53003</v>
      </c>
      <c r="BQ15" s="46">
        <v>186078635500.08041</v>
      </c>
      <c r="BR15" s="46">
        <v>196798062317.04047</v>
      </c>
      <c r="BS15" s="46">
        <v>206855756898.2597</v>
      </c>
      <c r="BT15" s="46">
        <v>229488047726.35962</v>
      </c>
      <c r="BU15" s="46">
        <v>234999987732.12076</v>
      </c>
      <c r="BV15" s="46">
        <v>360268560709.30847</v>
      </c>
      <c r="BW15" s="46">
        <v>268130442309.1301</v>
      </c>
      <c r="BX15" s="46">
        <v>267961479237.23886</v>
      </c>
      <c r="BY15" s="46">
        <v>279022228873.23999</v>
      </c>
    </row>
    <row r="16" spans="1:77" s="36" customFormat="1" ht="15.75" customHeight="1" x14ac:dyDescent="0.2">
      <c r="A16" s="37" t="s">
        <v>46</v>
      </c>
      <c r="B16" s="46">
        <v>17240192160.170013</v>
      </c>
      <c r="C16" s="46">
        <v>14338829546.869972</v>
      </c>
      <c r="D16" s="46">
        <v>12812300447.389988</v>
      </c>
      <c r="E16" s="46">
        <v>16149955349.329941</v>
      </c>
      <c r="F16" s="46">
        <v>14150697303.649977</v>
      </c>
      <c r="G16" s="46">
        <v>13646533861.750027</v>
      </c>
      <c r="H16" s="46">
        <v>20411095358.560059</v>
      </c>
      <c r="I16" s="46">
        <v>14847097718.450008</v>
      </c>
      <c r="J16" s="46">
        <v>15583302218.600031</v>
      </c>
      <c r="K16" s="46">
        <v>16188221749.97999</v>
      </c>
      <c r="L16" s="46">
        <v>16886310433.630009</v>
      </c>
      <c r="M16" s="46">
        <v>17583628928.789955</v>
      </c>
      <c r="N16" s="46">
        <v>26723668269.669975</v>
      </c>
      <c r="O16" s="46">
        <v>22981127528.20002</v>
      </c>
      <c r="P16" s="46">
        <v>20462386277.999962</v>
      </c>
      <c r="Q16" s="46">
        <v>24857589727.28001</v>
      </c>
      <c r="R16" s="46">
        <v>20686434678.739948</v>
      </c>
      <c r="S16" s="46">
        <v>20003243231.339977</v>
      </c>
      <c r="T16" s="46">
        <v>30494154886.469917</v>
      </c>
      <c r="U16" s="46">
        <v>21164335780.890018</v>
      </c>
      <c r="V16" s="46">
        <v>21418897218.09996</v>
      </c>
      <c r="W16" s="46">
        <v>22728437825.009979</v>
      </c>
      <c r="X16" s="46">
        <v>23578941460.230042</v>
      </c>
      <c r="Y16" s="46">
        <v>23726167530.809998</v>
      </c>
      <c r="Z16" s="46">
        <v>37375280895.269981</v>
      </c>
      <c r="AA16" s="46">
        <v>31454448609.099987</v>
      </c>
      <c r="AB16" s="46">
        <v>28268593222.730064</v>
      </c>
      <c r="AC16" s="46">
        <v>35384519359.640053</v>
      </c>
      <c r="AD16" s="46">
        <v>33689833253.549973</v>
      </c>
      <c r="AE16" s="46">
        <v>31373674365.620033</v>
      </c>
      <c r="AF16" s="46">
        <v>49288301327.160118</v>
      </c>
      <c r="AG16" s="46">
        <v>35348176683.68</v>
      </c>
      <c r="AH16" s="46">
        <v>37409935866.10997</v>
      </c>
      <c r="AI16" s="46">
        <v>38636030110.890045</v>
      </c>
      <c r="AJ16" s="46">
        <v>39450121576.280022</v>
      </c>
      <c r="AK16" s="46">
        <v>42284433295.709999</v>
      </c>
      <c r="AL16" s="46">
        <v>62357389374.130035</v>
      </c>
      <c r="AM16" s="46">
        <v>52206643324.33989</v>
      </c>
      <c r="AN16" s="46">
        <v>49233404299.100014</v>
      </c>
      <c r="AO16" s="46">
        <v>61934196094.39006</v>
      </c>
      <c r="AP16" s="46">
        <v>56582022796.739983</v>
      </c>
      <c r="AQ16" s="46">
        <v>56294324774.709877</v>
      </c>
      <c r="AR16" s="46">
        <v>83667005405.07016</v>
      </c>
      <c r="AS16" s="46">
        <v>62258511552.700172</v>
      </c>
      <c r="AT16" s="46">
        <v>66364956862.680069</v>
      </c>
      <c r="AU16" s="46">
        <v>70630340233.210297</v>
      </c>
      <c r="AV16" s="46">
        <v>74078385026.820236</v>
      </c>
      <c r="AW16" s="46">
        <v>79146277475.350052</v>
      </c>
      <c r="AX16" s="46">
        <v>120368209677.78032</v>
      </c>
      <c r="AY16" s="46">
        <v>101660032618.28967</v>
      </c>
      <c r="AZ16" s="46">
        <v>96464994625.730087</v>
      </c>
      <c r="BA16" s="46">
        <v>118900917861.67984</v>
      </c>
      <c r="BB16" s="46">
        <v>116716226170.03009</v>
      </c>
      <c r="BC16" s="46">
        <v>111590666679.71008</v>
      </c>
      <c r="BD16" s="46">
        <v>173169548506.58997</v>
      </c>
      <c r="BE16" s="46">
        <v>133662787931.95981</v>
      </c>
      <c r="BF16" s="46">
        <v>143260411295.45996</v>
      </c>
      <c r="BG16" s="46">
        <v>156788035027.23981</v>
      </c>
      <c r="BH16" s="46">
        <v>177420040310.3696</v>
      </c>
      <c r="BI16" s="46">
        <v>199954886684.02032</v>
      </c>
      <c r="BJ16" s="46">
        <v>323824581631.00049</v>
      </c>
      <c r="BK16" s="46">
        <v>312531195835.15027</v>
      </c>
      <c r="BL16" s="46">
        <v>344132842432.04022</v>
      </c>
      <c r="BM16" s="46">
        <v>384198269026.15784</v>
      </c>
      <c r="BN16" s="46">
        <v>427098210957.57892</v>
      </c>
      <c r="BO16" s="46">
        <v>402135060385.41974</v>
      </c>
      <c r="BP16" s="46">
        <v>601755898966.93103</v>
      </c>
      <c r="BQ16" s="46">
        <v>455414403935.29956</v>
      </c>
      <c r="BR16" s="46">
        <v>464720188010.27075</v>
      </c>
      <c r="BS16" s="46">
        <v>479781569059.53943</v>
      </c>
      <c r="BT16" s="46">
        <v>510971475772.03973</v>
      </c>
      <c r="BU16" s="46">
        <v>529683521201.74097</v>
      </c>
      <c r="BV16" s="46">
        <v>799013644110.94006</v>
      </c>
      <c r="BW16" s="46">
        <v>637098186063.88928</v>
      </c>
      <c r="BX16" s="46">
        <v>638619829013.60059</v>
      </c>
      <c r="BY16" s="46">
        <v>700360248045.15247</v>
      </c>
    </row>
    <row r="17" spans="1:77" s="39" customFormat="1" ht="15.75" customHeight="1" x14ac:dyDescent="0.2">
      <c r="A17" s="37" t="s">
        <v>47</v>
      </c>
      <c r="B17" s="46">
        <v>26603756414.160027</v>
      </c>
      <c r="C17" s="46">
        <v>24115472277.170033</v>
      </c>
      <c r="D17" s="46">
        <v>22477957341.91003</v>
      </c>
      <c r="E17" s="46">
        <v>22104851530.999969</v>
      </c>
      <c r="F17" s="46">
        <v>20576448883.269932</v>
      </c>
      <c r="G17" s="46">
        <v>23327642349.770016</v>
      </c>
      <c r="H17" s="46">
        <v>30855897592.059998</v>
      </c>
      <c r="I17" s="46">
        <v>23378885476.590034</v>
      </c>
      <c r="J17" s="46">
        <v>23097352646.769924</v>
      </c>
      <c r="K17" s="46">
        <v>23387984515.070045</v>
      </c>
      <c r="L17" s="46">
        <v>28773121557.799999</v>
      </c>
      <c r="M17" s="46">
        <v>29273178506.899952</v>
      </c>
      <c r="N17" s="46">
        <v>39639227959.620018</v>
      </c>
      <c r="O17" s="46">
        <v>33518158454.320026</v>
      </c>
      <c r="P17" s="46">
        <v>35069389413.680092</v>
      </c>
      <c r="Q17" s="46">
        <v>33408128524.810013</v>
      </c>
      <c r="R17" s="46">
        <v>29647378474.700047</v>
      </c>
      <c r="S17" s="46">
        <v>28499663623.860039</v>
      </c>
      <c r="T17" s="46">
        <v>41230975424.619957</v>
      </c>
      <c r="U17" s="46">
        <v>33980071761.050041</v>
      </c>
      <c r="V17" s="46">
        <v>32927154679.860046</v>
      </c>
      <c r="W17" s="46">
        <v>29527070167.159958</v>
      </c>
      <c r="X17" s="46">
        <v>34899429248.130028</v>
      </c>
      <c r="Y17" s="46">
        <v>36182957224.480133</v>
      </c>
      <c r="Z17" s="46">
        <v>49320489548.300011</v>
      </c>
      <c r="AA17" s="46">
        <v>44278458334.810051</v>
      </c>
      <c r="AB17" s="46">
        <v>46334017658.870026</v>
      </c>
      <c r="AC17" s="46">
        <v>45739395247.760017</v>
      </c>
      <c r="AD17" s="46">
        <v>42270433072.350029</v>
      </c>
      <c r="AE17" s="46">
        <v>39053087055.810013</v>
      </c>
      <c r="AF17" s="46">
        <v>57670606578.090042</v>
      </c>
      <c r="AG17" s="46">
        <v>43509814933.769989</v>
      </c>
      <c r="AH17" s="46">
        <v>43624126529.249901</v>
      </c>
      <c r="AI17" s="46">
        <v>42880591861.010086</v>
      </c>
      <c r="AJ17" s="46">
        <v>50714529062.099869</v>
      </c>
      <c r="AK17" s="46">
        <v>51686434837.88002</v>
      </c>
      <c r="AL17" s="46">
        <v>71832933665.559937</v>
      </c>
      <c r="AM17" s="46">
        <v>64093598273.779945</v>
      </c>
      <c r="AN17" s="46">
        <v>66681170870.559959</v>
      </c>
      <c r="AO17" s="46">
        <v>65477658657.280083</v>
      </c>
      <c r="AP17" s="46">
        <v>57122146144.159973</v>
      </c>
      <c r="AQ17" s="46">
        <v>76143351768.940079</v>
      </c>
      <c r="AR17" s="46">
        <v>92875738236.950089</v>
      </c>
      <c r="AS17" s="46">
        <v>71730547832.939972</v>
      </c>
      <c r="AT17" s="46">
        <v>74331944864.190002</v>
      </c>
      <c r="AU17" s="46">
        <v>75968451167.680069</v>
      </c>
      <c r="AV17" s="46">
        <v>96568902684.760162</v>
      </c>
      <c r="AW17" s="46">
        <v>101995479054.20023</v>
      </c>
      <c r="AX17" s="46">
        <v>134846964977.17015</v>
      </c>
      <c r="AY17" s="46">
        <v>121382466710.03996</v>
      </c>
      <c r="AZ17" s="46">
        <v>122890291144.5002</v>
      </c>
      <c r="BA17" s="46">
        <v>132121741961.99992</v>
      </c>
      <c r="BB17" s="46">
        <v>138271758678.07996</v>
      </c>
      <c r="BC17" s="46">
        <v>135109432225.89017</v>
      </c>
      <c r="BD17" s="46">
        <v>207583404007.26053</v>
      </c>
      <c r="BE17" s="46">
        <v>159498820472.63995</v>
      </c>
      <c r="BF17" s="46">
        <v>169473602911.64014</v>
      </c>
      <c r="BG17" s="46">
        <v>187875985201.3598</v>
      </c>
      <c r="BH17" s="46">
        <v>229935564488.63031</v>
      </c>
      <c r="BI17" s="46">
        <v>270038054670.16956</v>
      </c>
      <c r="BJ17" s="46">
        <v>400346658633.14008</v>
      </c>
      <c r="BK17" s="46">
        <v>417118049443.27948</v>
      </c>
      <c r="BL17" s="46">
        <v>532741937270.07935</v>
      </c>
      <c r="BM17" s="46">
        <v>499981298493.25006</v>
      </c>
      <c r="BN17" s="46">
        <v>504611835861.37958</v>
      </c>
      <c r="BO17" s="46">
        <v>506089937618.13971</v>
      </c>
      <c r="BP17" s="46">
        <v>724391442106.37842</v>
      </c>
      <c r="BQ17" s="46">
        <v>546132945078.71027</v>
      </c>
      <c r="BR17" s="46">
        <v>587635274832.4104</v>
      </c>
      <c r="BS17" s="46">
        <v>577549503328.92981</v>
      </c>
      <c r="BT17" s="46">
        <v>669813417871.07922</v>
      </c>
      <c r="BU17" s="46">
        <v>707253563864.84033</v>
      </c>
      <c r="BV17" s="46">
        <v>919520307460.49902</v>
      </c>
      <c r="BW17" s="46">
        <v>792188297523.53943</v>
      </c>
      <c r="BX17" s="46">
        <v>939691366379.62158</v>
      </c>
      <c r="BY17" s="46">
        <v>790831216187.71045</v>
      </c>
    </row>
    <row r="18" spans="1:77" s="39" customFormat="1" ht="15.75" customHeight="1" x14ac:dyDescent="0.2">
      <c r="A18" s="37" t="s">
        <v>35</v>
      </c>
      <c r="B18" s="46">
        <v>4405646053.6600018</v>
      </c>
      <c r="C18" s="46">
        <v>3219652572.0699973</v>
      </c>
      <c r="D18" s="46">
        <v>3154940987.6200013</v>
      </c>
      <c r="E18" s="46">
        <v>3405359044.1000037</v>
      </c>
      <c r="F18" s="46">
        <v>3553285172.009995</v>
      </c>
      <c r="G18" s="46">
        <v>3510834051.9000111</v>
      </c>
      <c r="H18" s="46">
        <v>5210436225.7099972</v>
      </c>
      <c r="I18" s="46">
        <v>3745931011.0200024</v>
      </c>
      <c r="J18" s="46">
        <v>4000481106.1499991</v>
      </c>
      <c r="K18" s="46">
        <v>3808672851.3900046</v>
      </c>
      <c r="L18" s="46">
        <v>4016149863.5599976</v>
      </c>
      <c r="M18" s="46">
        <v>4205363512.5799947</v>
      </c>
      <c r="N18" s="46">
        <v>6406897540.9799957</v>
      </c>
      <c r="O18" s="46">
        <v>4680217729.5699978</v>
      </c>
      <c r="P18" s="46">
        <v>4762745730.7100086</v>
      </c>
      <c r="Q18" s="46">
        <v>4934074498.7599955</v>
      </c>
      <c r="R18" s="46">
        <v>4434812911.2000036</v>
      </c>
      <c r="S18" s="46">
        <v>4428114684.1799955</v>
      </c>
      <c r="T18" s="46">
        <v>6605656304.3399935</v>
      </c>
      <c r="U18" s="46">
        <v>4492673577.0199947</v>
      </c>
      <c r="V18" s="46">
        <v>4593004209.1699982</v>
      </c>
      <c r="W18" s="46">
        <v>4533647253.3299961</v>
      </c>
      <c r="X18" s="46">
        <v>4729675450.4700022</v>
      </c>
      <c r="Y18" s="46">
        <v>4917013179.8200026</v>
      </c>
      <c r="Z18" s="46">
        <v>7533520112.0299892</v>
      </c>
      <c r="AA18" s="46">
        <v>5402329044.1099997</v>
      </c>
      <c r="AB18" s="46">
        <v>5627099019.0300093</v>
      </c>
      <c r="AC18" s="46">
        <v>5974925146.4399986</v>
      </c>
      <c r="AD18" s="46">
        <v>5562190315.4400091</v>
      </c>
      <c r="AE18" s="46">
        <v>5685760076.6700029</v>
      </c>
      <c r="AF18" s="46">
        <v>8535266298.0099869</v>
      </c>
      <c r="AG18" s="46">
        <v>6127054965.2000093</v>
      </c>
      <c r="AH18" s="46">
        <v>6382435951.9500065</v>
      </c>
      <c r="AI18" s="46">
        <v>6291236743.7200069</v>
      </c>
      <c r="AJ18" s="46">
        <v>6841945126.5499973</v>
      </c>
      <c r="AK18" s="46">
        <v>6882106995.2799873</v>
      </c>
      <c r="AL18" s="46">
        <v>10517526727.089993</v>
      </c>
      <c r="AM18" s="46">
        <v>7646626005.5999937</v>
      </c>
      <c r="AN18" s="46">
        <v>7674818377.9600048</v>
      </c>
      <c r="AO18" s="46">
        <v>8500852002.6100025</v>
      </c>
      <c r="AP18" s="46">
        <v>8711864242.1400108</v>
      </c>
      <c r="AQ18" s="46">
        <v>8924296103.3899994</v>
      </c>
      <c r="AR18" s="46">
        <v>13473126878.519999</v>
      </c>
      <c r="AS18" s="46">
        <v>9667543731.4100266</v>
      </c>
      <c r="AT18" s="46">
        <v>10265482188.82</v>
      </c>
      <c r="AU18" s="46">
        <v>10832008700.140005</v>
      </c>
      <c r="AV18" s="46">
        <v>11831295607.530037</v>
      </c>
      <c r="AW18" s="46">
        <v>12792286681.640001</v>
      </c>
      <c r="AX18" s="46">
        <v>19675355599.240002</v>
      </c>
      <c r="AY18" s="46">
        <v>15232593982.800041</v>
      </c>
      <c r="AZ18" s="46">
        <v>15506264129.409977</v>
      </c>
      <c r="BA18" s="46">
        <v>16857139769.940022</v>
      </c>
      <c r="BB18" s="46">
        <v>17192307513.229961</v>
      </c>
      <c r="BC18" s="46">
        <v>17453956811.990005</v>
      </c>
      <c r="BD18" s="46">
        <v>26666887210.929981</v>
      </c>
      <c r="BE18" s="46">
        <v>19412597408.359974</v>
      </c>
      <c r="BF18" s="46">
        <v>20754049615.359989</v>
      </c>
      <c r="BG18" s="46">
        <v>22959231294.740025</v>
      </c>
      <c r="BH18" s="46">
        <v>26530147998.269955</v>
      </c>
      <c r="BI18" s="46">
        <v>28606104611.110001</v>
      </c>
      <c r="BJ18" s="46">
        <v>48036442586.589981</v>
      </c>
      <c r="BK18" s="46">
        <v>37980859897.539902</v>
      </c>
      <c r="BL18" s="46">
        <v>43920376107.430115</v>
      </c>
      <c r="BM18" s="46">
        <v>49511645596.369904</v>
      </c>
      <c r="BN18" s="46">
        <v>59144423927.829994</v>
      </c>
      <c r="BO18" s="46">
        <v>54657890745.399826</v>
      </c>
      <c r="BP18" s="46">
        <v>86574265003.690018</v>
      </c>
      <c r="BQ18" s="46">
        <v>60660567320.070091</v>
      </c>
      <c r="BR18" s="46">
        <v>63565367973.739952</v>
      </c>
      <c r="BS18" s="46">
        <v>66833988674.70002</v>
      </c>
      <c r="BT18" s="46">
        <v>70013046389.910187</v>
      </c>
      <c r="BU18" s="46">
        <v>71606079392.230026</v>
      </c>
      <c r="BV18" s="46">
        <v>113527029422.76015</v>
      </c>
      <c r="BW18" s="46">
        <v>81331058629.730072</v>
      </c>
      <c r="BX18" s="46">
        <v>80448882096.310028</v>
      </c>
      <c r="BY18" s="46">
        <v>86945705784.380112</v>
      </c>
    </row>
    <row r="19" spans="1:77" s="39" customFormat="1" ht="15.75" customHeight="1" x14ac:dyDescent="0.2">
      <c r="A19" s="37" t="s">
        <v>48</v>
      </c>
      <c r="B19" s="46">
        <v>17693896163.75</v>
      </c>
      <c r="C19" s="46">
        <v>13162339390.110039</v>
      </c>
      <c r="D19" s="46">
        <v>13339105239.059984</v>
      </c>
      <c r="E19" s="46">
        <v>14171532824.150024</v>
      </c>
      <c r="F19" s="46">
        <v>15247282916.119997</v>
      </c>
      <c r="G19" s="46">
        <v>14309334209.009993</v>
      </c>
      <c r="H19" s="46">
        <v>21149211732.860092</v>
      </c>
      <c r="I19" s="46">
        <v>15427747539.270006</v>
      </c>
      <c r="J19" s="46">
        <v>15727216678.129934</v>
      </c>
      <c r="K19" s="46">
        <v>16295293691.709955</v>
      </c>
      <c r="L19" s="46">
        <v>17169079171.259989</v>
      </c>
      <c r="M19" s="46">
        <v>18000429291.139969</v>
      </c>
      <c r="N19" s="46">
        <v>26132414899.069946</v>
      </c>
      <c r="O19" s="46">
        <v>22319250259.409935</v>
      </c>
      <c r="P19" s="46">
        <v>21006015809.259991</v>
      </c>
      <c r="Q19" s="46">
        <v>20368272233.339947</v>
      </c>
      <c r="R19" s="46">
        <v>19948570103.640011</v>
      </c>
      <c r="S19" s="46">
        <v>19440441644.099918</v>
      </c>
      <c r="T19" s="46">
        <v>28104434032.77993</v>
      </c>
      <c r="U19" s="46">
        <v>19705017252.210018</v>
      </c>
      <c r="V19" s="46">
        <v>20168485447.990074</v>
      </c>
      <c r="W19" s="46">
        <v>20990904115.440022</v>
      </c>
      <c r="X19" s="46">
        <v>22207250339.379921</v>
      </c>
      <c r="Y19" s="46">
        <v>22656457710.310017</v>
      </c>
      <c r="Z19" s="46">
        <v>34001529603.009968</v>
      </c>
      <c r="AA19" s="46">
        <v>30699191280.380154</v>
      </c>
      <c r="AB19" s="46">
        <v>26976100943.749989</v>
      </c>
      <c r="AC19" s="46">
        <v>28792720817.01992</v>
      </c>
      <c r="AD19" s="46">
        <v>31469742213.430092</v>
      </c>
      <c r="AE19" s="46">
        <v>29912318676.939919</v>
      </c>
      <c r="AF19" s="46">
        <v>44335833659.369888</v>
      </c>
      <c r="AG19" s="46">
        <v>33224756538.789997</v>
      </c>
      <c r="AH19" s="46">
        <v>33018972456.709991</v>
      </c>
      <c r="AI19" s="46">
        <v>36161382259.060028</v>
      </c>
      <c r="AJ19" s="46">
        <v>37994968765.019981</v>
      </c>
      <c r="AK19" s="46">
        <v>38701177037.930084</v>
      </c>
      <c r="AL19" s="46">
        <v>57322159459.869919</v>
      </c>
      <c r="AM19" s="46">
        <v>51043454588.879868</v>
      </c>
      <c r="AN19" s="46">
        <v>45516971604.620125</v>
      </c>
      <c r="AO19" s="46">
        <v>49009948245.369926</v>
      </c>
      <c r="AP19" s="46">
        <v>52867986902.969955</v>
      </c>
      <c r="AQ19" s="46">
        <v>50458045528.090096</v>
      </c>
      <c r="AR19" s="46">
        <v>78061401414.59996</v>
      </c>
      <c r="AS19" s="46">
        <v>57704945170.12001</v>
      </c>
      <c r="AT19" s="46">
        <v>60800471762.780167</v>
      </c>
      <c r="AU19" s="46">
        <v>66596515780.159859</v>
      </c>
      <c r="AV19" s="46">
        <v>69526903832.579834</v>
      </c>
      <c r="AW19" s="46">
        <v>74631458506.790237</v>
      </c>
      <c r="AX19" s="46">
        <v>113743541112.98975</v>
      </c>
      <c r="AY19" s="46">
        <v>95756643065.080292</v>
      </c>
      <c r="AZ19" s="46">
        <v>93378616247.649841</v>
      </c>
      <c r="BA19" s="46">
        <v>100375392294.13046</v>
      </c>
      <c r="BB19" s="46">
        <v>112584860929.36017</v>
      </c>
      <c r="BC19" s="46">
        <v>107156363037.01991</v>
      </c>
      <c r="BD19" s="46">
        <v>164450627200.65036</v>
      </c>
      <c r="BE19" s="46">
        <v>127065760388.40971</v>
      </c>
      <c r="BF19" s="46">
        <v>133460016093.36983</v>
      </c>
      <c r="BG19" s="46">
        <v>150964302984.81</v>
      </c>
      <c r="BH19" s="46">
        <v>169766852879.34958</v>
      </c>
      <c r="BI19" s="46">
        <v>189708182547.05063</v>
      </c>
      <c r="BJ19" s="46">
        <v>310490923130.62152</v>
      </c>
      <c r="BK19" s="46">
        <v>339564802058.39001</v>
      </c>
      <c r="BL19" s="46">
        <v>315573583530.15948</v>
      </c>
      <c r="BM19" s="46">
        <v>336605933737.90045</v>
      </c>
      <c r="BN19" s="46">
        <v>399749526396.03113</v>
      </c>
      <c r="BO19" s="46">
        <v>376294584941.11041</v>
      </c>
      <c r="BP19" s="46">
        <v>571173305881.99939</v>
      </c>
      <c r="BQ19" s="46">
        <v>427767872278.08063</v>
      </c>
      <c r="BR19" s="46">
        <v>427725752909.95947</v>
      </c>
      <c r="BS19" s="46">
        <v>453869987783.38098</v>
      </c>
      <c r="BT19" s="46">
        <v>469162485407.12164</v>
      </c>
      <c r="BU19" s="46">
        <v>494681950520.41016</v>
      </c>
      <c r="BV19" s="46">
        <v>713736496933.72363</v>
      </c>
      <c r="BW19" s="46">
        <v>648642859761.2218</v>
      </c>
      <c r="BX19" s="46">
        <v>530933559531.18976</v>
      </c>
      <c r="BY19" s="46">
        <v>547101122820.51025</v>
      </c>
    </row>
    <row r="20" spans="1:77" s="39" customFormat="1" ht="15.75" customHeight="1" x14ac:dyDescent="0.2">
      <c r="A20" s="37" t="s">
        <v>36</v>
      </c>
      <c r="B20" s="46">
        <v>12225150154.010006</v>
      </c>
      <c r="C20" s="46">
        <v>9430214757.22999</v>
      </c>
      <c r="D20" s="46">
        <v>9543488089.6399899</v>
      </c>
      <c r="E20" s="46">
        <v>10081384017.030005</v>
      </c>
      <c r="F20" s="46">
        <v>9887188197.8399658</v>
      </c>
      <c r="G20" s="46">
        <v>10046539431.549997</v>
      </c>
      <c r="H20" s="46">
        <v>14753719742.570015</v>
      </c>
      <c r="I20" s="46">
        <v>10951549660.119987</v>
      </c>
      <c r="J20" s="46">
        <v>11111667794.960056</v>
      </c>
      <c r="K20" s="46">
        <v>11735296980.189966</v>
      </c>
      <c r="L20" s="46">
        <v>12209399775.169998</v>
      </c>
      <c r="M20" s="46">
        <v>12388410537.039963</v>
      </c>
      <c r="N20" s="46">
        <v>18215920621.009987</v>
      </c>
      <c r="O20" s="46">
        <v>14311802567.620007</v>
      </c>
      <c r="P20" s="46">
        <v>14876518063.26</v>
      </c>
      <c r="Q20" s="46">
        <v>15336194628.550041</v>
      </c>
      <c r="R20" s="46">
        <v>13783136597.280006</v>
      </c>
      <c r="S20" s="46">
        <v>13515889767.030027</v>
      </c>
      <c r="T20" s="46">
        <v>20259044982.689938</v>
      </c>
      <c r="U20" s="46">
        <v>13959200684.569965</v>
      </c>
      <c r="V20" s="46">
        <v>14282704102.110027</v>
      </c>
      <c r="W20" s="46">
        <v>14672967657.790037</v>
      </c>
      <c r="X20" s="46">
        <v>15743806571.120012</v>
      </c>
      <c r="Y20" s="46">
        <v>15870981984.779961</v>
      </c>
      <c r="Z20" s="46">
        <v>23506777947.630054</v>
      </c>
      <c r="AA20" s="46">
        <v>17599528219.660034</v>
      </c>
      <c r="AB20" s="46">
        <v>18520424436.489937</v>
      </c>
      <c r="AC20" s="46">
        <v>19773138342.579987</v>
      </c>
      <c r="AD20" s="46">
        <v>19954375003.270042</v>
      </c>
      <c r="AE20" s="46">
        <v>20064552917.809978</v>
      </c>
      <c r="AF20" s="46">
        <v>29373232712.030056</v>
      </c>
      <c r="AG20" s="46">
        <v>22211302822.989986</v>
      </c>
      <c r="AH20" s="46">
        <v>22917823865.569965</v>
      </c>
      <c r="AI20" s="46">
        <v>23712097960.430023</v>
      </c>
      <c r="AJ20" s="46">
        <v>24909822113.950069</v>
      </c>
      <c r="AK20" s="46">
        <v>25632780217.219944</v>
      </c>
      <c r="AL20" s="46">
        <v>38984683658.819954</v>
      </c>
      <c r="AM20" s="46">
        <v>30230635076.150047</v>
      </c>
      <c r="AN20" s="46">
        <v>31824214034.669968</v>
      </c>
      <c r="AO20" s="46">
        <v>34459458258.840012</v>
      </c>
      <c r="AP20" s="46">
        <v>34974126672.689957</v>
      </c>
      <c r="AQ20" s="46">
        <v>37388152025.410072</v>
      </c>
      <c r="AR20" s="46">
        <v>54523409074.439949</v>
      </c>
      <c r="AS20" s="46">
        <v>42374876718.389931</v>
      </c>
      <c r="AT20" s="46">
        <v>45030153660.800003</v>
      </c>
      <c r="AU20" s="46">
        <v>48237506578.499878</v>
      </c>
      <c r="AV20" s="46">
        <v>49928920929.890106</v>
      </c>
      <c r="AW20" s="46">
        <v>53267375930.940063</v>
      </c>
      <c r="AX20" s="46">
        <v>80918523776.929962</v>
      </c>
      <c r="AY20" s="46">
        <v>63472215965.620125</v>
      </c>
      <c r="AZ20" s="46">
        <v>68419323222.979996</v>
      </c>
      <c r="BA20" s="46">
        <v>79024984026.059952</v>
      </c>
      <c r="BB20" s="46">
        <v>82703289019.74971</v>
      </c>
      <c r="BC20" s="46">
        <v>90438713929.920166</v>
      </c>
      <c r="BD20" s="46">
        <v>133018613989.00012</v>
      </c>
      <c r="BE20" s="46">
        <v>111922799238.72003</v>
      </c>
      <c r="BF20" s="46">
        <v>119885714460.78972</v>
      </c>
      <c r="BG20" s="46">
        <v>129275084521.03021</v>
      </c>
      <c r="BH20" s="46">
        <v>146196388925.75992</v>
      </c>
      <c r="BI20" s="46">
        <v>148026984201.05011</v>
      </c>
      <c r="BJ20" s="46">
        <v>231726912457.39978</v>
      </c>
      <c r="BK20" s="46">
        <v>203712864417.87939</v>
      </c>
      <c r="BL20" s="46">
        <v>234769330434.64008</v>
      </c>
      <c r="BM20" s="46">
        <v>256296748245.39047</v>
      </c>
      <c r="BN20" s="46">
        <v>301468410193.28998</v>
      </c>
      <c r="BO20" s="46">
        <v>309635393519.7193</v>
      </c>
      <c r="BP20" s="46">
        <v>455809643472.56006</v>
      </c>
      <c r="BQ20" s="46">
        <v>351854039741.33984</v>
      </c>
      <c r="BR20" s="46">
        <v>367382835613.32886</v>
      </c>
      <c r="BS20" s="46">
        <v>375655097928.51013</v>
      </c>
      <c r="BT20" s="46">
        <v>406062059582.05029</v>
      </c>
      <c r="BU20" s="46">
        <v>418369819746.05115</v>
      </c>
      <c r="BV20" s="46">
        <v>625172653788.30273</v>
      </c>
      <c r="BW20" s="46">
        <v>451339774604.69928</v>
      </c>
      <c r="BX20" s="46">
        <v>465063406903.53003</v>
      </c>
      <c r="BY20" s="46">
        <v>492536511353.901</v>
      </c>
    </row>
    <row r="21" spans="1:77" s="39" customFormat="1" ht="15.75" customHeight="1" x14ac:dyDescent="0.2">
      <c r="A21" s="37" t="s">
        <v>37</v>
      </c>
      <c r="B21" s="46">
        <v>130368607905.14009</v>
      </c>
      <c r="C21" s="46">
        <v>95346182602.279999</v>
      </c>
      <c r="D21" s="46">
        <v>93349666542.019974</v>
      </c>
      <c r="E21" s="46">
        <v>95508944048.999969</v>
      </c>
      <c r="F21" s="46">
        <v>102287563916.94998</v>
      </c>
      <c r="G21" s="46">
        <v>103645839176.91</v>
      </c>
      <c r="H21" s="46">
        <v>149817656910.97977</v>
      </c>
      <c r="I21" s="46">
        <v>116437129646.68002</v>
      </c>
      <c r="J21" s="46">
        <v>119109095980.25996</v>
      </c>
      <c r="K21" s="46">
        <v>121871647383.26993</v>
      </c>
      <c r="L21" s="46">
        <v>125318975340.90974</v>
      </c>
      <c r="M21" s="46">
        <v>128808213294.24001</v>
      </c>
      <c r="N21" s="46">
        <v>184292690274.76996</v>
      </c>
      <c r="O21" s="46">
        <v>142618329916.90021</v>
      </c>
      <c r="P21" s="46">
        <v>139368042525.29999</v>
      </c>
      <c r="Q21" s="46">
        <v>144227184674.40005</v>
      </c>
      <c r="R21" s="46">
        <v>144256682501.68008</v>
      </c>
      <c r="S21" s="46">
        <v>145124299201.62976</v>
      </c>
      <c r="T21" s="46">
        <v>202170657535.1001</v>
      </c>
      <c r="U21" s="46">
        <v>155310413726.95029</v>
      </c>
      <c r="V21" s="46">
        <v>154397171559.88031</v>
      </c>
      <c r="W21" s="46">
        <v>155516283159.23001</v>
      </c>
      <c r="X21" s="46">
        <v>164941085899.03003</v>
      </c>
      <c r="Y21" s="46">
        <v>167639589413.25995</v>
      </c>
      <c r="Z21" s="46">
        <v>240482782586.13989</v>
      </c>
      <c r="AA21" s="46">
        <v>182786594757.80023</v>
      </c>
      <c r="AB21" s="46">
        <v>177381714339.02017</v>
      </c>
      <c r="AC21" s="46">
        <v>187672294201.0303</v>
      </c>
      <c r="AD21" s="46">
        <v>199961280446.30997</v>
      </c>
      <c r="AE21" s="46">
        <v>199823477479.65033</v>
      </c>
      <c r="AF21" s="46">
        <v>294361613977.4303</v>
      </c>
      <c r="AG21" s="46">
        <v>224551199878.73001</v>
      </c>
      <c r="AH21" s="46">
        <v>230984545010.94025</v>
      </c>
      <c r="AI21" s="46">
        <v>245843753434.93011</v>
      </c>
      <c r="AJ21" s="46">
        <v>254094569540.87009</v>
      </c>
      <c r="AK21" s="46">
        <v>266810692108.34979</v>
      </c>
      <c r="AL21" s="46">
        <v>405921761465.94037</v>
      </c>
      <c r="AM21" s="46">
        <v>295914359295.12012</v>
      </c>
      <c r="AN21" s="46">
        <v>287509677323.64996</v>
      </c>
      <c r="AO21" s="46">
        <v>325927422488.09998</v>
      </c>
      <c r="AP21" s="46">
        <v>339970126602.94</v>
      </c>
      <c r="AQ21" s="46">
        <v>366421538195.31006</v>
      </c>
      <c r="AR21" s="46">
        <v>542685692299.18127</v>
      </c>
      <c r="AS21" s="46">
        <v>420580040572.34076</v>
      </c>
      <c r="AT21" s="46">
        <v>433499356028.95056</v>
      </c>
      <c r="AU21" s="46">
        <v>474138556754.90948</v>
      </c>
      <c r="AV21" s="46">
        <v>494351847277.65967</v>
      </c>
      <c r="AW21" s="46">
        <v>523522941149.55096</v>
      </c>
      <c r="AX21" s="46">
        <v>797732384626.94128</v>
      </c>
      <c r="AY21" s="46">
        <v>603170593373.55981</v>
      </c>
      <c r="AZ21" s="46">
        <v>596850245741.21057</v>
      </c>
      <c r="BA21" s="46">
        <v>686153183039.54858</v>
      </c>
      <c r="BB21" s="46">
        <v>735275144803.64001</v>
      </c>
      <c r="BC21" s="46">
        <v>784033628150.15015</v>
      </c>
      <c r="BD21" s="46">
        <v>1199890162238.2798</v>
      </c>
      <c r="BE21" s="46">
        <v>975930178177.16858</v>
      </c>
      <c r="BF21" s="46">
        <v>1032004836229.0094</v>
      </c>
      <c r="BG21" s="46">
        <v>1143821772077.2896</v>
      </c>
      <c r="BH21" s="46">
        <v>1249632956657.7498</v>
      </c>
      <c r="BI21" s="46">
        <v>1310303550699.1089</v>
      </c>
      <c r="BJ21" s="46">
        <v>2067870140795.3936</v>
      </c>
      <c r="BK21" s="46">
        <v>1641467335117.5303</v>
      </c>
      <c r="BL21" s="46">
        <v>1849628213996.0872</v>
      </c>
      <c r="BM21" s="46">
        <v>2011275671313.8503</v>
      </c>
      <c r="BN21" s="46">
        <v>2188022877038.4421</v>
      </c>
      <c r="BO21" s="46">
        <v>2348726764214.1479</v>
      </c>
      <c r="BP21" s="46">
        <v>3484224719921.6299</v>
      </c>
      <c r="BQ21" s="46">
        <v>2650874657088.355</v>
      </c>
      <c r="BR21" s="46">
        <v>2700483978822.5713</v>
      </c>
      <c r="BS21" s="46">
        <v>2851976435433.4829</v>
      </c>
      <c r="BT21" s="46">
        <v>2936277207923.5723</v>
      </c>
      <c r="BU21" s="46">
        <v>3045301238222.3853</v>
      </c>
      <c r="BV21" s="46">
        <v>4518774119462.0313</v>
      </c>
      <c r="BW21" s="46">
        <v>3299439918168.7959</v>
      </c>
      <c r="BX21" s="46">
        <v>3277403851717.1289</v>
      </c>
      <c r="BY21" s="46">
        <v>3355787665660.0601</v>
      </c>
    </row>
    <row r="22" spans="1:77" s="39" customFormat="1" ht="15.75" customHeight="1" x14ac:dyDescent="0.2">
      <c r="A22" s="37" t="s">
        <v>38</v>
      </c>
      <c r="B22" s="46">
        <v>26183697345.380035</v>
      </c>
      <c r="C22" s="46">
        <v>17779936179.130009</v>
      </c>
      <c r="D22" s="46">
        <v>19892613949.889984</v>
      </c>
      <c r="E22" s="46">
        <v>19031665094.600025</v>
      </c>
      <c r="F22" s="46">
        <v>20829568278.17997</v>
      </c>
      <c r="G22" s="46">
        <v>20690311920.979996</v>
      </c>
      <c r="H22" s="46">
        <v>30975221683.780075</v>
      </c>
      <c r="I22" s="46">
        <v>22515188783.62001</v>
      </c>
      <c r="J22" s="46">
        <v>22462819095.580013</v>
      </c>
      <c r="K22" s="46">
        <v>23516283501.970051</v>
      </c>
      <c r="L22" s="46">
        <v>25153121670.799999</v>
      </c>
      <c r="M22" s="46">
        <v>25252300757.700027</v>
      </c>
      <c r="N22" s="46">
        <v>37450124272.720016</v>
      </c>
      <c r="O22" s="46">
        <v>26622561271.339931</v>
      </c>
      <c r="P22" s="46">
        <v>26698562874.07</v>
      </c>
      <c r="Q22" s="46">
        <v>29075197086.639977</v>
      </c>
      <c r="R22" s="46">
        <v>29447605641.400013</v>
      </c>
      <c r="S22" s="46">
        <v>29600872025.229939</v>
      </c>
      <c r="T22" s="46">
        <v>43185758190.510094</v>
      </c>
      <c r="U22" s="46">
        <v>29700457907.200012</v>
      </c>
      <c r="V22" s="46">
        <v>29571272572.179962</v>
      </c>
      <c r="W22" s="46">
        <v>29624078819.410046</v>
      </c>
      <c r="X22" s="46">
        <v>31825894570.549957</v>
      </c>
      <c r="Y22" s="46">
        <v>32421164395.409954</v>
      </c>
      <c r="Z22" s="46">
        <v>48371447442.539963</v>
      </c>
      <c r="AA22" s="46">
        <v>33365405866.070034</v>
      </c>
      <c r="AB22" s="46">
        <v>33829007199.76001</v>
      </c>
      <c r="AC22" s="46">
        <v>37782669219.929962</v>
      </c>
      <c r="AD22" s="46">
        <v>38586426874.640091</v>
      </c>
      <c r="AE22" s="46">
        <v>41434701806.390022</v>
      </c>
      <c r="AF22" s="46">
        <v>60063201209.270096</v>
      </c>
      <c r="AG22" s="46">
        <v>43161698545.709999</v>
      </c>
      <c r="AH22" s="46">
        <v>44480806388.980034</v>
      </c>
      <c r="AI22" s="46">
        <v>46630348462.949974</v>
      </c>
      <c r="AJ22" s="46">
        <v>48947298762.780037</v>
      </c>
      <c r="AK22" s="46">
        <v>50407226567.039948</v>
      </c>
      <c r="AL22" s="46">
        <v>76716341842.139771</v>
      </c>
      <c r="AM22" s="46">
        <v>52393166415.290009</v>
      </c>
      <c r="AN22" s="46">
        <v>53880251759.429932</v>
      </c>
      <c r="AO22" s="46">
        <v>63668984824.46003</v>
      </c>
      <c r="AP22" s="46">
        <v>65030607887.629982</v>
      </c>
      <c r="AQ22" s="46">
        <v>67515166218.099998</v>
      </c>
      <c r="AR22" s="46">
        <v>105208678013.84016</v>
      </c>
      <c r="AS22" s="46">
        <v>77245720335.049927</v>
      </c>
      <c r="AT22" s="46">
        <v>81279925641.879944</v>
      </c>
      <c r="AU22" s="46">
        <v>88219052465.579849</v>
      </c>
      <c r="AV22" s="46">
        <v>92833404752.889786</v>
      </c>
      <c r="AW22" s="46">
        <v>99404067757.609848</v>
      </c>
      <c r="AX22" s="46">
        <v>156715227076.35999</v>
      </c>
      <c r="AY22" s="46">
        <v>108728409475.47949</v>
      </c>
      <c r="AZ22" s="46">
        <v>110393824170.49998</v>
      </c>
      <c r="BA22" s="46">
        <v>133777707110.55984</v>
      </c>
      <c r="BB22" s="46">
        <v>142230358889.06976</v>
      </c>
      <c r="BC22" s="46">
        <v>154937155146.88028</v>
      </c>
      <c r="BD22" s="46">
        <v>239464425011.84006</v>
      </c>
      <c r="BE22" s="46">
        <v>184581106112.52039</v>
      </c>
      <c r="BF22" s="46">
        <v>198802659317.26917</v>
      </c>
      <c r="BG22" s="46">
        <v>226438993684.53006</v>
      </c>
      <c r="BH22" s="46">
        <v>242398965287.13977</v>
      </c>
      <c r="BI22" s="46">
        <v>281385223760.03955</v>
      </c>
      <c r="BJ22" s="46">
        <v>440721570642.53906</v>
      </c>
      <c r="BK22" s="46">
        <v>321907873569.46967</v>
      </c>
      <c r="BL22" s="46">
        <v>365036829684.95013</v>
      </c>
      <c r="BM22" s="46">
        <v>425110645289.18951</v>
      </c>
      <c r="BN22" s="46">
        <v>462338133505.04047</v>
      </c>
      <c r="BO22" s="46">
        <v>500938241814.21082</v>
      </c>
      <c r="BP22" s="46">
        <v>755683385131.8595</v>
      </c>
      <c r="BQ22" s="46">
        <v>550304051739.94019</v>
      </c>
      <c r="BR22" s="46">
        <v>578518340584.21106</v>
      </c>
      <c r="BS22" s="46">
        <v>598463375521.87891</v>
      </c>
      <c r="BT22" s="46">
        <v>643864352426.9906</v>
      </c>
      <c r="BU22" s="46">
        <v>667002587131.98987</v>
      </c>
      <c r="BV22" s="46">
        <v>994584538214.23083</v>
      </c>
      <c r="BW22" s="46">
        <v>662625756545.60901</v>
      </c>
      <c r="BX22" s="46">
        <v>680423638380.24841</v>
      </c>
      <c r="BY22" s="46">
        <v>715218327810.82031</v>
      </c>
    </row>
    <row r="23" spans="1:77" s="39" customFormat="1" ht="15.75" customHeight="1" x14ac:dyDescent="0.2">
      <c r="A23" s="37" t="s">
        <v>39</v>
      </c>
      <c r="B23" s="46">
        <v>15675210548.670008</v>
      </c>
      <c r="C23" s="46">
        <v>11345210999.609972</v>
      </c>
      <c r="D23" s="46">
        <v>11239582341.399981</v>
      </c>
      <c r="E23" s="46">
        <v>11677441039.839989</v>
      </c>
      <c r="F23" s="46">
        <v>12057288997.079964</v>
      </c>
      <c r="G23" s="46">
        <v>12048351768.460028</v>
      </c>
      <c r="H23" s="46">
        <v>17996100710.02993</v>
      </c>
      <c r="I23" s="46">
        <v>13240378101.920033</v>
      </c>
      <c r="J23" s="46">
        <v>13819832732.229979</v>
      </c>
      <c r="K23" s="46">
        <v>14461236568.959948</v>
      </c>
      <c r="L23" s="46">
        <v>14698868798.319967</v>
      </c>
      <c r="M23" s="46">
        <v>14950107736.039986</v>
      </c>
      <c r="N23" s="46">
        <v>22406207283.159981</v>
      </c>
      <c r="O23" s="46">
        <v>16107181527.109968</v>
      </c>
      <c r="P23" s="46">
        <v>16492916070.880013</v>
      </c>
      <c r="Q23" s="46">
        <v>17074219276.320042</v>
      </c>
      <c r="R23" s="46">
        <v>17402399925.360023</v>
      </c>
      <c r="S23" s="46">
        <v>17596112779.510048</v>
      </c>
      <c r="T23" s="46">
        <v>26126682277.879944</v>
      </c>
      <c r="U23" s="46">
        <v>18257551389.209972</v>
      </c>
      <c r="V23" s="46">
        <v>19295810038.300152</v>
      </c>
      <c r="W23" s="46">
        <v>21160887418.619926</v>
      </c>
      <c r="X23" s="46">
        <v>21864635184.330055</v>
      </c>
      <c r="Y23" s="46">
        <v>22304988015.340096</v>
      </c>
      <c r="Z23" s="46">
        <v>33486400696.009953</v>
      </c>
      <c r="AA23" s="46">
        <v>24179182213.979958</v>
      </c>
      <c r="AB23" s="46">
        <v>24456106538.849911</v>
      </c>
      <c r="AC23" s="46">
        <v>25532875674.889999</v>
      </c>
      <c r="AD23" s="46">
        <v>27770109292.839993</v>
      </c>
      <c r="AE23" s="46">
        <v>28987642015.839859</v>
      </c>
      <c r="AF23" s="46">
        <v>43706809978.989929</v>
      </c>
      <c r="AG23" s="46">
        <v>32581807370.869862</v>
      </c>
      <c r="AH23" s="46">
        <v>33531079354.850121</v>
      </c>
      <c r="AI23" s="46">
        <v>37332225718.570061</v>
      </c>
      <c r="AJ23" s="46">
        <v>37464229336.980133</v>
      </c>
      <c r="AK23" s="46">
        <v>39301704402.009903</v>
      </c>
      <c r="AL23" s="46">
        <v>59274272028.619942</v>
      </c>
      <c r="AM23" s="46">
        <v>41836716681.520142</v>
      </c>
      <c r="AN23" s="46">
        <v>42699248274.610191</v>
      </c>
      <c r="AO23" s="46">
        <v>45781130059.78009</v>
      </c>
      <c r="AP23" s="46">
        <v>46390695385.919891</v>
      </c>
      <c r="AQ23" s="46">
        <v>49909471863.249794</v>
      </c>
      <c r="AR23" s="46">
        <v>78846249116.430206</v>
      </c>
      <c r="AS23" s="46">
        <v>55870261114.389969</v>
      </c>
      <c r="AT23" s="46">
        <v>61971797240.8899</v>
      </c>
      <c r="AU23" s="46">
        <v>65775144964.97998</v>
      </c>
      <c r="AV23" s="46">
        <v>68373018324.509995</v>
      </c>
      <c r="AW23" s="46">
        <v>75313021600.430283</v>
      </c>
      <c r="AX23" s="46">
        <v>118687303317.81996</v>
      </c>
      <c r="AY23" s="46">
        <v>84413381790.330109</v>
      </c>
      <c r="AZ23" s="46">
        <v>87927209910.219894</v>
      </c>
      <c r="BA23" s="46">
        <v>94328159601.959946</v>
      </c>
      <c r="BB23" s="46">
        <v>101123435409.80002</v>
      </c>
      <c r="BC23" s="46">
        <v>109625806522.03972</v>
      </c>
      <c r="BD23" s="46">
        <v>172044414634.76938</v>
      </c>
      <c r="BE23" s="46">
        <v>131698349787.02972</v>
      </c>
      <c r="BF23" s="46">
        <v>140849017258.61011</v>
      </c>
      <c r="BG23" s="46">
        <v>161067283260.3703</v>
      </c>
      <c r="BH23" s="46">
        <v>171863473370.27902</v>
      </c>
      <c r="BI23" s="46">
        <v>191658222747.68976</v>
      </c>
      <c r="BJ23" s="46">
        <v>325581026171.64941</v>
      </c>
      <c r="BK23" s="46">
        <v>242887375915.51999</v>
      </c>
      <c r="BL23" s="46">
        <v>287435429468.23029</v>
      </c>
      <c r="BM23" s="46">
        <v>329940046061.20007</v>
      </c>
      <c r="BN23" s="46">
        <v>345997817842.2605</v>
      </c>
      <c r="BO23" s="46">
        <v>365630055097.04956</v>
      </c>
      <c r="BP23" s="46">
        <v>574975064820.09021</v>
      </c>
      <c r="BQ23" s="46">
        <v>422685652515.96924</v>
      </c>
      <c r="BR23" s="46">
        <v>435920214803.58948</v>
      </c>
      <c r="BS23" s="46">
        <v>463514300796.06171</v>
      </c>
      <c r="BT23" s="46">
        <v>477164402912.65033</v>
      </c>
      <c r="BU23" s="46">
        <v>493262067908.1593</v>
      </c>
      <c r="BV23" s="46">
        <v>753666093803.32458</v>
      </c>
      <c r="BW23" s="46">
        <v>523335625819.60895</v>
      </c>
      <c r="BX23" s="46">
        <v>524788261505.0083</v>
      </c>
      <c r="BY23" s="46">
        <v>548889456218.60895</v>
      </c>
    </row>
    <row r="24" spans="1:77" s="39" customFormat="1" ht="15.75" customHeight="1" x14ac:dyDescent="0.2">
      <c r="A24" s="37" t="s">
        <v>49</v>
      </c>
      <c r="B24" s="46">
        <v>4528847484.5900068</v>
      </c>
      <c r="C24" s="46">
        <v>3365252767.969995</v>
      </c>
      <c r="D24" s="46">
        <v>3327258230.659986</v>
      </c>
      <c r="E24" s="46">
        <v>3334493543.4499984</v>
      </c>
      <c r="F24" s="46">
        <v>3432520556.119998</v>
      </c>
      <c r="G24" s="46">
        <v>3556323458.5700026</v>
      </c>
      <c r="H24" s="46">
        <v>5262237926.6899939</v>
      </c>
      <c r="I24" s="46">
        <v>3770609637.4099975</v>
      </c>
      <c r="J24" s="46">
        <v>3876919655.4000006</v>
      </c>
      <c r="K24" s="46">
        <v>3947912487.3999949</v>
      </c>
      <c r="L24" s="46">
        <v>4124903667.5999994</v>
      </c>
      <c r="M24" s="46">
        <v>4257635916.5199924</v>
      </c>
      <c r="N24" s="46">
        <v>6388366105.7800083</v>
      </c>
      <c r="O24" s="46">
        <v>4847407712.6599979</v>
      </c>
      <c r="P24" s="46">
        <v>4931642835.7600031</v>
      </c>
      <c r="Q24" s="46">
        <v>4509979471.1000013</v>
      </c>
      <c r="R24" s="46">
        <v>3620578838.7400093</v>
      </c>
      <c r="S24" s="46">
        <v>3564410824.2099967</v>
      </c>
      <c r="T24" s="46">
        <v>5081476629.4000196</v>
      </c>
      <c r="U24" s="46">
        <v>3711108718.0800023</v>
      </c>
      <c r="V24" s="46">
        <v>3744226728.4900074</v>
      </c>
      <c r="W24" s="46">
        <v>3755862302.0400052</v>
      </c>
      <c r="X24" s="46">
        <v>3989471650.4900084</v>
      </c>
      <c r="Y24" s="46">
        <v>4280563771.7500052</v>
      </c>
      <c r="Z24" s="46">
        <v>6481928620.1700153</v>
      </c>
      <c r="AA24" s="46">
        <v>5181524338.1399975</v>
      </c>
      <c r="AB24" s="46">
        <v>5406828359.0299978</v>
      </c>
      <c r="AC24" s="46">
        <v>5556413651.589982</v>
      </c>
      <c r="AD24" s="46">
        <v>5414082953.0400066</v>
      </c>
      <c r="AE24" s="46">
        <v>5155256372.5899878</v>
      </c>
      <c r="AF24" s="46">
        <v>7584646962.0999947</v>
      </c>
      <c r="AG24" s="46">
        <v>5940915375.1199923</v>
      </c>
      <c r="AH24" s="46">
        <v>6421699919.3900099</v>
      </c>
      <c r="AI24" s="46">
        <v>6677692358.3200216</v>
      </c>
      <c r="AJ24" s="46">
        <v>7144231503.9000053</v>
      </c>
      <c r="AK24" s="46">
        <v>7581757247.3100014</v>
      </c>
      <c r="AL24" s="46">
        <v>11494098053.809973</v>
      </c>
      <c r="AM24" s="46">
        <v>8479257908.5599957</v>
      </c>
      <c r="AN24" s="46">
        <v>8715506503.5900345</v>
      </c>
      <c r="AO24" s="46">
        <v>9249565775.070015</v>
      </c>
      <c r="AP24" s="46">
        <v>9963031439.870018</v>
      </c>
      <c r="AQ24" s="46">
        <v>10163134315.919989</v>
      </c>
      <c r="AR24" s="46">
        <v>15357804168.039978</v>
      </c>
      <c r="AS24" s="46">
        <v>11651926783.630024</v>
      </c>
      <c r="AT24" s="46">
        <v>12733808065.549995</v>
      </c>
      <c r="AU24" s="46">
        <v>13295441167.800003</v>
      </c>
      <c r="AV24" s="46">
        <v>14018589965.82</v>
      </c>
      <c r="AW24" s="46">
        <v>14918951645.829992</v>
      </c>
      <c r="AX24" s="46">
        <v>23292840883.859951</v>
      </c>
      <c r="AY24" s="46">
        <v>17391810512.090004</v>
      </c>
      <c r="AZ24" s="46">
        <v>18684981005.110039</v>
      </c>
      <c r="BA24" s="46">
        <v>18918571926.279999</v>
      </c>
      <c r="BB24" s="46">
        <v>21562914222.409996</v>
      </c>
      <c r="BC24" s="46">
        <v>22923481888.159931</v>
      </c>
      <c r="BD24" s="46">
        <v>35571235779.83007</v>
      </c>
      <c r="BE24" s="46">
        <v>27358343644.770008</v>
      </c>
      <c r="BF24" s="46">
        <v>30083852469.12001</v>
      </c>
      <c r="BG24" s="46">
        <v>31697222444.379997</v>
      </c>
      <c r="BH24" s="46">
        <v>34833388674.319908</v>
      </c>
      <c r="BI24" s="46">
        <v>38481057670.290047</v>
      </c>
      <c r="BJ24" s="46">
        <v>61967081008.050003</v>
      </c>
      <c r="BK24" s="46">
        <v>51258211615.629944</v>
      </c>
      <c r="BL24" s="46">
        <v>57926108185.190033</v>
      </c>
      <c r="BM24" s="46">
        <v>60685930655.160027</v>
      </c>
      <c r="BN24" s="46">
        <v>70246035527.110001</v>
      </c>
      <c r="BO24" s="46">
        <v>74759268360.249908</v>
      </c>
      <c r="BP24" s="46">
        <v>117796224851.3699</v>
      </c>
      <c r="BQ24" s="46">
        <v>88678008016.059799</v>
      </c>
      <c r="BR24" s="46">
        <v>92646041081.669861</v>
      </c>
      <c r="BS24" s="46">
        <v>94132203538.860123</v>
      </c>
      <c r="BT24" s="46">
        <v>100663859170.95015</v>
      </c>
      <c r="BU24" s="46">
        <v>102950071197.89</v>
      </c>
      <c r="BV24" s="46">
        <v>159017628288.41025</v>
      </c>
      <c r="BW24" s="46">
        <v>114465205996.62993</v>
      </c>
      <c r="BX24" s="46">
        <v>117464190394.54037</v>
      </c>
      <c r="BY24" s="46">
        <v>117067778471.5</v>
      </c>
    </row>
    <row r="25" spans="1:77" s="39" customFormat="1" ht="15.75" customHeight="1" x14ac:dyDescent="0.2">
      <c r="A25" s="37" t="s">
        <v>40</v>
      </c>
      <c r="B25" s="46">
        <v>11369859290.990044</v>
      </c>
      <c r="C25" s="46">
        <v>8626220942.8300018</v>
      </c>
      <c r="D25" s="46">
        <v>8452017707.5999842</v>
      </c>
      <c r="E25" s="46">
        <v>8775677199.4400043</v>
      </c>
      <c r="F25" s="46">
        <v>8613595387.6700401</v>
      </c>
      <c r="G25" s="46">
        <v>9120563394.7799606</v>
      </c>
      <c r="H25" s="46">
        <v>13235727515.13003</v>
      </c>
      <c r="I25" s="46">
        <v>9462275618.890007</v>
      </c>
      <c r="J25" s="46">
        <v>9898155413.4900284</v>
      </c>
      <c r="K25" s="46">
        <v>10154026031.169977</v>
      </c>
      <c r="L25" s="46">
        <v>10750132992.200012</v>
      </c>
      <c r="M25" s="46">
        <v>11167534707.079987</v>
      </c>
      <c r="N25" s="46">
        <v>16963766107.380007</v>
      </c>
      <c r="O25" s="46">
        <v>12965757614.639996</v>
      </c>
      <c r="P25" s="46">
        <v>13082869424.790012</v>
      </c>
      <c r="Q25" s="46">
        <v>13064124863.480005</v>
      </c>
      <c r="R25" s="46">
        <v>12440602669.070028</v>
      </c>
      <c r="S25" s="46">
        <v>12491969426.130007</v>
      </c>
      <c r="T25" s="46">
        <v>18707880865.699944</v>
      </c>
      <c r="U25" s="46">
        <v>12997056359.300018</v>
      </c>
      <c r="V25" s="46">
        <v>13613060534.149981</v>
      </c>
      <c r="W25" s="46">
        <v>13777142736.650015</v>
      </c>
      <c r="X25" s="46">
        <v>14259594991.520012</v>
      </c>
      <c r="Y25" s="46">
        <v>14646599676.95998</v>
      </c>
      <c r="Z25" s="46">
        <v>22655253120.050026</v>
      </c>
      <c r="AA25" s="46">
        <v>16823771916.489956</v>
      </c>
      <c r="AB25" s="46">
        <v>17052787773.929998</v>
      </c>
      <c r="AC25" s="46">
        <v>17568027796.169998</v>
      </c>
      <c r="AD25" s="46">
        <v>17960943082.989971</v>
      </c>
      <c r="AE25" s="46">
        <v>18278289039.090008</v>
      </c>
      <c r="AF25" s="46">
        <v>27510040006.370102</v>
      </c>
      <c r="AG25" s="46">
        <v>19496903439.770035</v>
      </c>
      <c r="AH25" s="46">
        <v>20469183900.140034</v>
      </c>
      <c r="AI25" s="46">
        <v>21594546625.329926</v>
      </c>
      <c r="AJ25" s="46">
        <v>22246182296.139977</v>
      </c>
      <c r="AK25" s="46">
        <v>23036659988.499969</v>
      </c>
      <c r="AL25" s="46">
        <v>35672569831.120087</v>
      </c>
      <c r="AM25" s="46">
        <v>26356651035.499992</v>
      </c>
      <c r="AN25" s="46">
        <v>26310898230.310032</v>
      </c>
      <c r="AO25" s="46">
        <v>28184758592.500072</v>
      </c>
      <c r="AP25" s="46">
        <v>29859629156.419975</v>
      </c>
      <c r="AQ25" s="46">
        <v>30515296665.240135</v>
      </c>
      <c r="AR25" s="46">
        <v>46667431288.10997</v>
      </c>
      <c r="AS25" s="46">
        <v>33516150660.63002</v>
      </c>
      <c r="AT25" s="46">
        <v>36563815047.849983</v>
      </c>
      <c r="AU25" s="46">
        <v>38603465383.810081</v>
      </c>
      <c r="AV25" s="46">
        <v>40820685296.879921</v>
      </c>
      <c r="AW25" s="46">
        <v>44514269940.220184</v>
      </c>
      <c r="AX25" s="46">
        <v>70003192782.289902</v>
      </c>
      <c r="AY25" s="46">
        <v>53023105079.23996</v>
      </c>
      <c r="AZ25" s="46">
        <v>53827464612.189919</v>
      </c>
      <c r="BA25" s="46">
        <v>57595893839.559837</v>
      </c>
      <c r="BB25" s="46">
        <v>62054505011.439781</v>
      </c>
      <c r="BC25" s="46">
        <v>67423974102.399925</v>
      </c>
      <c r="BD25" s="46">
        <v>102840281398.06989</v>
      </c>
      <c r="BE25" s="46">
        <v>77973430577.249832</v>
      </c>
      <c r="BF25" s="46">
        <v>84102603742.410095</v>
      </c>
      <c r="BG25" s="46">
        <v>91900045795.309921</v>
      </c>
      <c r="BH25" s="46">
        <v>103787447972.87007</v>
      </c>
      <c r="BI25" s="46">
        <v>117438773548.29054</v>
      </c>
      <c r="BJ25" s="46">
        <v>189457605011.02991</v>
      </c>
      <c r="BK25" s="46">
        <v>155618753732.43033</v>
      </c>
      <c r="BL25" s="46">
        <v>175885371887.04987</v>
      </c>
      <c r="BM25" s="46">
        <v>196448771626.41037</v>
      </c>
      <c r="BN25" s="46">
        <v>223354917594.56964</v>
      </c>
      <c r="BO25" s="46">
        <v>229190515826.97073</v>
      </c>
      <c r="BP25" s="46">
        <v>357693314559.40955</v>
      </c>
      <c r="BQ25" s="46">
        <v>259352422419.05008</v>
      </c>
      <c r="BR25" s="46">
        <v>268788977011.90964</v>
      </c>
      <c r="BS25" s="46">
        <v>284114050875.4903</v>
      </c>
      <c r="BT25" s="46">
        <v>295436656965.38019</v>
      </c>
      <c r="BU25" s="46">
        <v>309467908761.31921</v>
      </c>
      <c r="BV25" s="46">
        <v>480687057712.98071</v>
      </c>
      <c r="BW25" s="46">
        <v>345265893134.5899</v>
      </c>
      <c r="BX25" s="46">
        <v>341681566076.71057</v>
      </c>
      <c r="BY25" s="46">
        <v>362859878199.34033</v>
      </c>
    </row>
    <row r="26" spans="1:77" s="39" customFormat="1" ht="15.75" customHeight="1" x14ac:dyDescent="0.2">
      <c r="A26" s="37" t="s">
        <v>50</v>
      </c>
      <c r="B26" s="46">
        <v>586421598.24000025</v>
      </c>
      <c r="C26" s="46">
        <v>433099691.11999995</v>
      </c>
      <c r="D26" s="46">
        <v>434180594.74999982</v>
      </c>
      <c r="E26" s="46">
        <v>436253225.83999944</v>
      </c>
      <c r="F26" s="46">
        <v>496859783.91000003</v>
      </c>
      <c r="G26" s="46">
        <v>513675213.34000009</v>
      </c>
      <c r="H26" s="46">
        <v>755008742.46999979</v>
      </c>
      <c r="I26" s="46">
        <v>546882845.42999995</v>
      </c>
      <c r="J26" s="46">
        <v>508470852.5</v>
      </c>
      <c r="K26" s="46">
        <v>525794478.80000001</v>
      </c>
      <c r="L26" s="46">
        <v>550044015.39000046</v>
      </c>
      <c r="M26" s="46">
        <v>581269810.82999969</v>
      </c>
      <c r="N26" s="46">
        <v>871887824.71999979</v>
      </c>
      <c r="O26" s="46">
        <v>684685099.6400001</v>
      </c>
      <c r="P26" s="46">
        <v>676126508.54000032</v>
      </c>
      <c r="Q26" s="46">
        <v>672874645.78999996</v>
      </c>
      <c r="R26" s="46">
        <v>686053912.94999993</v>
      </c>
      <c r="S26" s="46">
        <v>669394122.03000021</v>
      </c>
      <c r="T26" s="46">
        <v>994439251.67999983</v>
      </c>
      <c r="U26" s="46">
        <v>716650883.41999996</v>
      </c>
      <c r="V26" s="46">
        <v>712620381.50999999</v>
      </c>
      <c r="W26" s="46">
        <v>724116878.67000008</v>
      </c>
      <c r="X26" s="46">
        <v>749000700.83000004</v>
      </c>
      <c r="Y26" s="46">
        <v>746389344.65999985</v>
      </c>
      <c r="Z26" s="46">
        <v>1148356460.6400001</v>
      </c>
      <c r="AA26" s="46">
        <v>838221061.3300004</v>
      </c>
      <c r="AB26" s="46">
        <v>838755781.56000018</v>
      </c>
      <c r="AC26" s="46">
        <v>886110715.3599999</v>
      </c>
      <c r="AD26" s="46">
        <v>896826300.42999995</v>
      </c>
      <c r="AE26" s="46">
        <v>919314252.79999971</v>
      </c>
      <c r="AF26" s="46">
        <v>1365659338.3200018</v>
      </c>
      <c r="AG26" s="46">
        <v>992364443.86000037</v>
      </c>
      <c r="AH26" s="46">
        <v>1026795253.6299988</v>
      </c>
      <c r="AI26" s="46">
        <v>1036254575.2199994</v>
      </c>
      <c r="AJ26" s="46">
        <v>1105652209.2</v>
      </c>
      <c r="AK26" s="46">
        <v>1104720125.779999</v>
      </c>
      <c r="AL26" s="46">
        <v>1738504821.8900006</v>
      </c>
      <c r="AM26" s="46">
        <v>1320034823.9699996</v>
      </c>
      <c r="AN26" s="46">
        <v>1293331121.1899991</v>
      </c>
      <c r="AO26" s="46">
        <v>1397316686.9499996</v>
      </c>
      <c r="AP26" s="46">
        <v>1431993297.5599997</v>
      </c>
      <c r="AQ26" s="46">
        <v>1467848517.7399998</v>
      </c>
      <c r="AR26" s="46">
        <v>2218409696.3500018</v>
      </c>
      <c r="AS26" s="46">
        <v>1660871239.6200011</v>
      </c>
      <c r="AT26" s="46">
        <v>1732792372.5299993</v>
      </c>
      <c r="AU26" s="46">
        <v>1798580032.2099998</v>
      </c>
      <c r="AV26" s="46">
        <v>1871176465.7599998</v>
      </c>
      <c r="AW26" s="46">
        <v>2013359013.0699999</v>
      </c>
      <c r="AX26" s="46">
        <v>3230596114.8599982</v>
      </c>
      <c r="AY26" s="46">
        <v>2479002762.3000007</v>
      </c>
      <c r="AZ26" s="46">
        <v>2466456705.1100016</v>
      </c>
      <c r="BA26" s="46">
        <v>2590880774.3199992</v>
      </c>
      <c r="BB26" s="46">
        <v>2843566284.5499969</v>
      </c>
      <c r="BC26" s="46">
        <v>2998014740.9599996</v>
      </c>
      <c r="BD26" s="46">
        <v>4608318632.2200012</v>
      </c>
      <c r="BE26" s="46">
        <v>3659216328.0200024</v>
      </c>
      <c r="BF26" s="46">
        <v>3753461973.1300011</v>
      </c>
      <c r="BG26" s="46">
        <v>4160787181.7400002</v>
      </c>
      <c r="BH26" s="46">
        <v>4436398695.1000013</v>
      </c>
      <c r="BI26" s="46">
        <v>4918607613.4999981</v>
      </c>
      <c r="BJ26" s="46">
        <v>8426687404.0300007</v>
      </c>
      <c r="BK26" s="46">
        <v>7024992607.1999989</v>
      </c>
      <c r="BL26" s="46">
        <v>7895638891.7800026</v>
      </c>
      <c r="BM26" s="46">
        <v>8595378758.0600033</v>
      </c>
      <c r="BN26" s="46">
        <v>9616312211.3299999</v>
      </c>
      <c r="BO26" s="46">
        <v>9941763412.5400047</v>
      </c>
      <c r="BP26" s="46">
        <v>15707619673.979998</v>
      </c>
      <c r="BQ26" s="46">
        <v>11462257531.46999</v>
      </c>
      <c r="BR26" s="46">
        <v>11791002376.79001</v>
      </c>
      <c r="BS26" s="46">
        <v>12821660624.22999</v>
      </c>
      <c r="BT26" s="46">
        <v>13014495481.489996</v>
      </c>
      <c r="BU26" s="46">
        <v>13458456323.709995</v>
      </c>
      <c r="BV26" s="46">
        <v>20897455105.300011</v>
      </c>
      <c r="BW26" s="46">
        <v>15138302670.840004</v>
      </c>
      <c r="BX26" s="46">
        <v>15340746167.300014</v>
      </c>
      <c r="BY26" s="46">
        <v>14778420422.740004</v>
      </c>
    </row>
    <row r="27" spans="1:77" s="39" customFormat="1" ht="15.75" customHeight="1" x14ac:dyDescent="0.2">
      <c r="A27" s="37" t="s">
        <v>30</v>
      </c>
      <c r="B27" s="46">
        <v>455788.45</v>
      </c>
      <c r="C27" s="46">
        <v>318169.74</v>
      </c>
      <c r="D27" s="46">
        <v>319100.15000000002</v>
      </c>
      <c r="E27" s="46">
        <v>322351.45</v>
      </c>
      <c r="F27" s="46">
        <v>320574.57</v>
      </c>
      <c r="G27" s="46">
        <v>364773.56</v>
      </c>
      <c r="H27" s="46">
        <v>572812.5199999999</v>
      </c>
      <c r="I27" s="46">
        <v>375108.05000000005</v>
      </c>
      <c r="J27" s="46">
        <v>429420.02</v>
      </c>
      <c r="K27" s="46">
        <v>412281.76999999996</v>
      </c>
      <c r="L27" s="46">
        <v>425687.06999999995</v>
      </c>
      <c r="M27" s="46">
        <v>433098.95</v>
      </c>
      <c r="N27" s="46">
        <v>393642.69</v>
      </c>
      <c r="O27" s="46">
        <v>87802.290000000008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40309.919999999998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  <c r="BY27" s="46" t="s">
        <v>97</v>
      </c>
    </row>
    <row r="28" spans="1:77" s="42" customFormat="1" ht="17.25" customHeight="1" x14ac:dyDescent="0.2">
      <c r="A28" s="43" t="s">
        <v>25</v>
      </c>
      <c r="B28" s="49">
        <v>480519147451.96063</v>
      </c>
      <c r="C28" s="49">
        <v>359744572768.75983</v>
      </c>
      <c r="D28" s="49">
        <v>353149001946.08997</v>
      </c>
      <c r="E28" s="49">
        <v>374613451491.19006</v>
      </c>
      <c r="F28" s="49">
        <v>378224069650.1701</v>
      </c>
      <c r="G28" s="49">
        <v>385718744644.30981</v>
      </c>
      <c r="H28" s="49">
        <v>557971112569.4104</v>
      </c>
      <c r="I28" s="49">
        <v>414898056280.28967</v>
      </c>
      <c r="J28" s="49">
        <v>423990717780.47028</v>
      </c>
      <c r="K28" s="49">
        <v>434475153912.02954</v>
      </c>
      <c r="L28" s="49">
        <v>459596057378.10913</v>
      </c>
      <c r="M28" s="49">
        <v>466447848471.47015</v>
      </c>
      <c r="N28" s="49">
        <v>687732810212.57031</v>
      </c>
      <c r="O28" s="49">
        <v>531622214752.3595</v>
      </c>
      <c r="P28" s="49">
        <v>532526799857.81085</v>
      </c>
      <c r="Q28" s="49">
        <v>548825653417.66968</v>
      </c>
      <c r="R28" s="49">
        <v>509502341163.23969</v>
      </c>
      <c r="S28" s="49">
        <v>506993228462.52032</v>
      </c>
      <c r="T28" s="49">
        <v>742938876972.49048</v>
      </c>
      <c r="U28" s="49">
        <v>538064047407.24078</v>
      </c>
      <c r="V28" s="49">
        <v>542406934344.85968</v>
      </c>
      <c r="W28" s="49">
        <v>556137163270.40027</v>
      </c>
      <c r="X28" s="49">
        <v>592129082357.42017</v>
      </c>
      <c r="Y28" s="49">
        <v>605118622009.44006</v>
      </c>
      <c r="Z28" s="49">
        <v>900632046985.65881</v>
      </c>
      <c r="AA28" s="49">
        <v>689519360398.43042</v>
      </c>
      <c r="AB28" s="49">
        <v>689336555502.61011</v>
      </c>
      <c r="AC28" s="49">
        <v>742941627770.03992</v>
      </c>
      <c r="AD28" s="49">
        <v>756127084229.91003</v>
      </c>
      <c r="AE28" s="49">
        <v>756380279095.97034</v>
      </c>
      <c r="AF28" s="49">
        <v>1118698852320.1404</v>
      </c>
      <c r="AG28" s="49">
        <v>832207520222.38965</v>
      </c>
      <c r="AH28" s="49">
        <v>852092983909.99036</v>
      </c>
      <c r="AI28" s="49">
        <v>894010371791.35217</v>
      </c>
      <c r="AJ28" s="49">
        <v>934348274686.80017</v>
      </c>
      <c r="AK28" s="49">
        <v>976075382480.11011</v>
      </c>
      <c r="AL28" s="49">
        <v>1479478864401.3696</v>
      </c>
      <c r="AM28" s="49">
        <v>1114614211692.0796</v>
      </c>
      <c r="AN28" s="49">
        <v>1114278957606.531</v>
      </c>
      <c r="AO28" s="49">
        <v>1247513497342.5295</v>
      </c>
      <c r="AP28" s="49">
        <v>1266054311237.821</v>
      </c>
      <c r="AQ28" s="49">
        <v>1340227210516.7087</v>
      </c>
      <c r="AR28" s="49">
        <v>1984449018759.5515</v>
      </c>
      <c r="AS28" s="49">
        <v>1488855164536.6501</v>
      </c>
      <c r="AT28" s="49">
        <v>1572796586610.6042</v>
      </c>
      <c r="AU28" s="49">
        <v>1700862514911.5325</v>
      </c>
      <c r="AV28" s="49">
        <v>1792418613655.9487</v>
      </c>
      <c r="AW28" s="49">
        <v>1920418101220.3042</v>
      </c>
      <c r="AX28" s="49">
        <v>2956149614856.0889</v>
      </c>
      <c r="AY28" s="49">
        <v>2268632973051.3701</v>
      </c>
      <c r="AZ28" s="49">
        <v>2319674593887.5117</v>
      </c>
      <c r="BA28" s="49">
        <v>2617648205489.1084</v>
      </c>
      <c r="BB28" s="49">
        <v>2741252244549.1743</v>
      </c>
      <c r="BC28" s="49">
        <v>2898456333637.6821</v>
      </c>
      <c r="BD28" s="49">
        <v>4437119665776.5049</v>
      </c>
      <c r="BE28" s="49">
        <v>3458797330283.2734</v>
      </c>
      <c r="BF28" s="49">
        <v>3700928863778.5293</v>
      </c>
      <c r="BG28" s="49">
        <v>4073076578510.8223</v>
      </c>
      <c r="BH28" s="49">
        <v>4563706718460.8691</v>
      </c>
      <c r="BI28" s="49">
        <v>4981540518781.7373</v>
      </c>
      <c r="BJ28" s="49">
        <v>8034868989366.2891</v>
      </c>
      <c r="BK28" s="49">
        <v>6904519947167.1777</v>
      </c>
      <c r="BL28" s="49">
        <v>7793202504750.8955</v>
      </c>
      <c r="BM28" s="49">
        <v>8554449786851.5498</v>
      </c>
      <c r="BN28" s="49">
        <v>9403721870749.1523</v>
      </c>
      <c r="BO28" s="49">
        <v>9644349214141.875</v>
      </c>
      <c r="BP28" s="49">
        <v>14556475490544.51</v>
      </c>
      <c r="BQ28" s="49">
        <v>10856712366721.5</v>
      </c>
      <c r="BR28" s="49">
        <v>11187204037496.83</v>
      </c>
      <c r="BS28" s="49">
        <v>11653234404878.813</v>
      </c>
      <c r="BT28" s="49">
        <v>12260991168254.348</v>
      </c>
      <c r="BU28" s="49">
        <v>12656953841622.264</v>
      </c>
      <c r="BV28" s="49">
        <v>19094421704944.422</v>
      </c>
      <c r="BW28" s="49">
        <v>14199979360654.268</v>
      </c>
      <c r="BX28" s="49">
        <v>14191233908280.174</v>
      </c>
      <c r="BY28" s="49">
        <v>14811770561606.514</v>
      </c>
    </row>
    <row r="29" spans="1:77" s="47" customFormat="1" ht="17.25" customHeight="1" x14ac:dyDescent="0.2">
      <c r="A29" s="48"/>
    </row>
    <row r="30" spans="1:77" s="41" customFormat="1" ht="22.5" x14ac:dyDescent="0.2">
      <c r="A30" s="62" t="s">
        <v>71</v>
      </c>
    </row>
    <row r="31" spans="1:77" ht="17.25" customHeight="1" x14ac:dyDescent="0.2">
      <c r="A31" s="65" t="s">
        <v>91</v>
      </c>
      <c r="G31" s="18"/>
    </row>
    <row r="32" spans="1:77" ht="11.25" x14ac:dyDescent="0.15">
      <c r="A32" s="70"/>
      <c r="G32" s="18"/>
    </row>
    <row r="33" spans="1:10" ht="11.25" x14ac:dyDescent="0.15">
      <c r="A33" s="66"/>
      <c r="G33" s="18"/>
    </row>
    <row r="34" spans="1:10" ht="10.5" x14ac:dyDescent="0.15">
      <c r="A34" s="67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0.5" x14ac:dyDescent="0.15">
      <c r="A35" s="67"/>
      <c r="G35" s="18"/>
    </row>
    <row r="36" spans="1:10" ht="10.5" x14ac:dyDescent="0.15">
      <c r="A36" s="67"/>
      <c r="G36" s="18"/>
    </row>
    <row r="37" spans="1:10" ht="10.5" x14ac:dyDescent="0.15">
      <c r="A37" s="67"/>
      <c r="G37" s="18"/>
    </row>
    <row r="38" spans="1:10" ht="10.5" x14ac:dyDescent="0.15">
      <c r="G38" s="18"/>
    </row>
    <row r="39" spans="1:10" ht="10.5" x14ac:dyDescent="0.15">
      <c r="G39" s="18"/>
    </row>
    <row r="40" spans="1:10" ht="10.5" x14ac:dyDescent="0.15">
      <c r="G40" s="18"/>
    </row>
    <row r="41" spans="1:10" ht="10.5" x14ac:dyDescent="0.15">
      <c r="G41" s="18"/>
    </row>
    <row r="42" spans="1:10" ht="10.5" x14ac:dyDescent="0.15">
      <c r="G42" s="18"/>
    </row>
    <row r="43" spans="1:10" ht="10.5" x14ac:dyDescent="0.15">
      <c r="G43" s="18"/>
    </row>
    <row r="44" spans="1:10" ht="10.5" x14ac:dyDescent="0.15">
      <c r="G44" s="18"/>
    </row>
    <row r="45" spans="1:10" ht="10.5" x14ac:dyDescent="0.15">
      <c r="G45" s="18"/>
    </row>
    <row r="46" spans="1:10" ht="10.5" x14ac:dyDescent="0.15">
      <c r="G46" s="18"/>
    </row>
    <row r="47" spans="1:10" ht="10.5" x14ac:dyDescent="0.15">
      <c r="G47" s="18"/>
    </row>
    <row r="48" spans="1:10" ht="10.5" x14ac:dyDescent="0.15">
      <c r="G48" s="18"/>
    </row>
    <row r="49" spans="7:7" ht="10.5" x14ac:dyDescent="0.15">
      <c r="G49" s="18"/>
    </row>
    <row r="50" spans="7:7" ht="10.5" x14ac:dyDescent="0.15">
      <c r="G50" s="18"/>
    </row>
    <row r="51" spans="7:7" ht="10.5" x14ac:dyDescent="0.15">
      <c r="G51" s="18"/>
    </row>
    <row r="52" spans="7:7" ht="10.5" x14ac:dyDescent="0.15">
      <c r="G52" s="18"/>
    </row>
    <row r="53" spans="7:7" ht="10.5" x14ac:dyDescent="0.15">
      <c r="G53" s="18"/>
    </row>
    <row r="54" spans="7:7" ht="10.5" x14ac:dyDescent="0.15">
      <c r="G54" s="18"/>
    </row>
    <row r="55" spans="7:7" ht="10.5" x14ac:dyDescent="0.15">
      <c r="G55" s="18"/>
    </row>
    <row r="56" spans="7:7" ht="10.5" x14ac:dyDescent="0.15">
      <c r="G56" s="18"/>
    </row>
    <row r="57" spans="7:7" ht="10.5" x14ac:dyDescent="0.15">
      <c r="G57" s="18"/>
    </row>
    <row r="58" spans="7:7" ht="10.5" x14ac:dyDescent="0.15">
      <c r="G58" s="18"/>
    </row>
    <row r="59" spans="7:7" ht="10.5" x14ac:dyDescent="0.15">
      <c r="G59" s="18"/>
    </row>
    <row r="60" spans="7:7" ht="10.5" x14ac:dyDescent="0.15">
      <c r="G60" s="18"/>
    </row>
    <row r="61" spans="7:7" ht="10.5" x14ac:dyDescent="0.15">
      <c r="G61" s="18"/>
    </row>
    <row r="62" spans="7:7" ht="10.5" x14ac:dyDescent="0.15">
      <c r="G62" s="18"/>
    </row>
    <row r="63" spans="7:7" ht="10.5" x14ac:dyDescent="0.15">
      <c r="G63" s="18"/>
    </row>
    <row r="64" spans="7:7" ht="10.5" x14ac:dyDescent="0.15">
      <c r="G64" s="18"/>
    </row>
    <row r="65" spans="7:7" ht="10.5" x14ac:dyDescent="0.15">
      <c r="G65" s="18"/>
    </row>
    <row r="66" spans="7:7" ht="10.5" x14ac:dyDescent="0.15">
      <c r="G66" s="18"/>
    </row>
    <row r="67" spans="7:7" ht="10.5" x14ac:dyDescent="0.15">
      <c r="G67" s="18"/>
    </row>
    <row r="68" spans="7:7" ht="10.5" x14ac:dyDescent="0.15">
      <c r="G68" s="18"/>
    </row>
    <row r="69" spans="7:7" ht="10.5" x14ac:dyDescent="0.15">
      <c r="G69" s="18"/>
    </row>
    <row r="70" spans="7:7" ht="10.5" x14ac:dyDescent="0.15">
      <c r="G70" s="18"/>
    </row>
    <row r="71" spans="7:7" ht="10.5" x14ac:dyDescent="0.15">
      <c r="G71" s="18"/>
    </row>
    <row r="72" spans="7:7" ht="10.5" x14ac:dyDescent="0.15">
      <c r="G72" s="18"/>
    </row>
    <row r="73" spans="7:7" ht="10.5" x14ac:dyDescent="0.15">
      <c r="G73" s="18"/>
    </row>
    <row r="74" spans="7:7" ht="10.5" x14ac:dyDescent="0.15">
      <c r="G74" s="18"/>
    </row>
    <row r="75" spans="7:7" ht="10.5" x14ac:dyDescent="0.15">
      <c r="G75" s="18"/>
    </row>
    <row r="76" spans="7:7" ht="10.5" x14ac:dyDescent="0.15">
      <c r="G76" s="18"/>
    </row>
    <row r="77" spans="7:7" ht="10.5" x14ac:dyDescent="0.15">
      <c r="G77" s="18"/>
    </row>
    <row r="78" spans="7:7" ht="10.5" x14ac:dyDescent="0.15">
      <c r="G78" s="18"/>
    </row>
    <row r="79" spans="7:7" ht="10.5" x14ac:dyDescent="0.15">
      <c r="G79" s="18"/>
    </row>
    <row r="80" spans="7:7" ht="10.5" x14ac:dyDescent="0.15">
      <c r="G80" s="18"/>
    </row>
    <row r="81" spans="7:7" ht="10.5" x14ac:dyDescent="0.15">
      <c r="G81" s="18"/>
    </row>
    <row r="82" spans="7:7" ht="10.5" x14ac:dyDescent="0.15">
      <c r="G82" s="18"/>
    </row>
    <row r="83" spans="7:7" ht="10.5" x14ac:dyDescent="0.15">
      <c r="G83" s="18"/>
    </row>
    <row r="84" spans="7:7" ht="10.5" x14ac:dyDescent="0.15">
      <c r="G84" s="18"/>
    </row>
    <row r="85" spans="7:7" ht="10.5" x14ac:dyDescent="0.15">
      <c r="G85" s="18"/>
    </row>
    <row r="86" spans="7:7" ht="10.5" x14ac:dyDescent="0.15">
      <c r="G86" s="18"/>
    </row>
    <row r="87" spans="7:7" ht="10.5" x14ac:dyDescent="0.15">
      <c r="G87" s="18"/>
    </row>
    <row r="88" spans="7:7" ht="10.5" x14ac:dyDescent="0.15">
      <c r="G88" s="18"/>
    </row>
    <row r="89" spans="7:7" ht="10.5" x14ac:dyDescent="0.15">
      <c r="G89" s="18"/>
    </row>
    <row r="90" spans="7:7" ht="10.5" x14ac:dyDescent="0.15">
      <c r="G90" s="18"/>
    </row>
    <row r="91" spans="7:7" ht="10.5" x14ac:dyDescent="0.15">
      <c r="G91" s="18"/>
    </row>
    <row r="92" spans="7:7" ht="10.5" x14ac:dyDescent="0.15">
      <c r="G92" s="18"/>
    </row>
    <row r="93" spans="7:7" ht="10.5" x14ac:dyDescent="0.15">
      <c r="G93" s="18"/>
    </row>
    <row r="94" spans="7:7" ht="10.5" x14ac:dyDescent="0.15">
      <c r="G94" s="18"/>
    </row>
    <row r="95" spans="7:7" ht="10.5" x14ac:dyDescent="0.15">
      <c r="G95" s="18"/>
    </row>
    <row r="96" spans="7:7" ht="10.5" x14ac:dyDescent="0.15">
      <c r="G96" s="18"/>
    </row>
    <row r="97" spans="7:7" ht="10.5" x14ac:dyDescent="0.15">
      <c r="G97" s="18"/>
    </row>
    <row r="98" spans="7:7" ht="10.5" x14ac:dyDescent="0.15">
      <c r="G98" s="18"/>
    </row>
    <row r="99" spans="7:7" ht="10.5" x14ac:dyDescent="0.15">
      <c r="G99" s="18"/>
    </row>
    <row r="100" spans="7:7" ht="10.5" x14ac:dyDescent="0.15">
      <c r="G100" s="18"/>
    </row>
    <row r="101" spans="7:7" ht="10.5" x14ac:dyDescent="0.15">
      <c r="G101" s="18"/>
    </row>
    <row r="102" spans="7:7" ht="10.5" x14ac:dyDescent="0.15">
      <c r="G102" s="18"/>
    </row>
    <row r="103" spans="7:7" ht="10.5" x14ac:dyDescent="0.15">
      <c r="G103" s="18"/>
    </row>
    <row r="104" spans="7:7" ht="10.5" x14ac:dyDescent="0.15">
      <c r="G104" s="18"/>
    </row>
    <row r="105" spans="7:7" ht="10.5" x14ac:dyDescent="0.15">
      <c r="G105" s="18"/>
    </row>
    <row r="106" spans="7:7" ht="10.5" x14ac:dyDescent="0.15">
      <c r="G106" s="18"/>
    </row>
    <row r="107" spans="7:7" ht="10.5" x14ac:dyDescent="0.15">
      <c r="G107" s="18"/>
    </row>
    <row r="108" spans="7:7" ht="10.5" x14ac:dyDescent="0.15">
      <c r="G108" s="18"/>
    </row>
    <row r="109" spans="7:7" ht="10.5" x14ac:dyDescent="0.15">
      <c r="G109" s="18"/>
    </row>
    <row r="110" spans="7:7" ht="10.5" x14ac:dyDescent="0.15">
      <c r="G110" s="18"/>
    </row>
    <row r="111" spans="7:7" ht="10.5" x14ac:dyDescent="0.15">
      <c r="G111" s="18"/>
    </row>
    <row r="112" spans="7:7" ht="10.5" x14ac:dyDescent="0.15">
      <c r="G112" s="18"/>
    </row>
    <row r="113" spans="7:7" ht="10.5" x14ac:dyDescent="0.15">
      <c r="G113" s="18"/>
    </row>
    <row r="114" spans="7:7" ht="10.5" x14ac:dyDescent="0.15">
      <c r="G114" s="18"/>
    </row>
    <row r="115" spans="7:7" ht="10.5" x14ac:dyDescent="0.15">
      <c r="G115" s="18"/>
    </row>
    <row r="116" spans="7:7" ht="10.5" x14ac:dyDescent="0.15">
      <c r="G116" s="18"/>
    </row>
    <row r="117" spans="7:7" ht="10.5" x14ac:dyDescent="0.15">
      <c r="G117" s="18"/>
    </row>
    <row r="118" spans="7:7" ht="10.5" x14ac:dyDescent="0.15">
      <c r="G118" s="18"/>
    </row>
    <row r="119" spans="7:7" ht="10.5" x14ac:dyDescent="0.15">
      <c r="G119" s="18"/>
    </row>
    <row r="120" spans="7:7" ht="10.5" x14ac:dyDescent="0.15">
      <c r="G120" s="18"/>
    </row>
    <row r="121" spans="7:7" ht="10.5" x14ac:dyDescent="0.15">
      <c r="G121" s="18"/>
    </row>
    <row r="122" spans="7:7" ht="10.5" x14ac:dyDescent="0.15">
      <c r="G122" s="18"/>
    </row>
    <row r="123" spans="7:7" ht="10.5" x14ac:dyDescent="0.15">
      <c r="G123" s="18"/>
    </row>
    <row r="124" spans="7:7" ht="10.5" x14ac:dyDescent="0.15">
      <c r="G124" s="18"/>
    </row>
    <row r="125" spans="7:7" ht="10.5" x14ac:dyDescent="0.15">
      <c r="G125" s="18"/>
    </row>
    <row r="126" spans="7:7" ht="10.5" x14ac:dyDescent="0.15">
      <c r="G126" s="18"/>
    </row>
    <row r="127" spans="7:7" ht="10.5" x14ac:dyDescent="0.15">
      <c r="G127" s="18"/>
    </row>
    <row r="128" spans="7:7" ht="10.5" x14ac:dyDescent="0.15">
      <c r="G128" s="18"/>
    </row>
    <row r="129" spans="7:7" ht="10.5" x14ac:dyDescent="0.15">
      <c r="G129" s="18"/>
    </row>
    <row r="130" spans="7:7" ht="10.5" x14ac:dyDescent="0.15">
      <c r="G130" s="18"/>
    </row>
    <row r="131" spans="7:7" ht="10.5" x14ac:dyDescent="0.15">
      <c r="G131" s="18"/>
    </row>
    <row r="132" spans="7:7" ht="10.5" x14ac:dyDescent="0.15">
      <c r="G132" s="18"/>
    </row>
    <row r="133" spans="7:7" ht="10.5" x14ac:dyDescent="0.15">
      <c r="G133" s="18"/>
    </row>
    <row r="134" spans="7:7" ht="10.5" x14ac:dyDescent="0.15">
      <c r="G134" s="18"/>
    </row>
    <row r="135" spans="7:7" ht="10.5" x14ac:dyDescent="0.15">
      <c r="G135" s="18"/>
    </row>
    <row r="136" spans="7:7" ht="10.5" x14ac:dyDescent="0.15">
      <c r="G136" s="18"/>
    </row>
    <row r="137" spans="7:7" ht="10.5" x14ac:dyDescent="0.15">
      <c r="G137" s="18"/>
    </row>
    <row r="138" spans="7:7" ht="10.5" x14ac:dyDescent="0.15">
      <c r="G138" s="18"/>
    </row>
    <row r="139" spans="7:7" ht="10.5" x14ac:dyDescent="0.15">
      <c r="G139" s="18"/>
    </row>
    <row r="140" spans="7:7" ht="10.5" x14ac:dyDescent="0.15">
      <c r="G140" s="18"/>
    </row>
    <row r="141" spans="7:7" ht="10.5" x14ac:dyDescent="0.15">
      <c r="G141" s="18"/>
    </row>
    <row r="142" spans="7:7" ht="10.5" x14ac:dyDescent="0.15">
      <c r="G142" s="18"/>
    </row>
    <row r="143" spans="7:7" ht="10.5" x14ac:dyDescent="0.15">
      <c r="G143" s="18"/>
    </row>
    <row r="144" spans="7:7" ht="10.5" x14ac:dyDescent="0.15">
      <c r="G144" s="18"/>
    </row>
    <row r="145" spans="7:7" ht="10.5" x14ac:dyDescent="0.15">
      <c r="G145" s="18"/>
    </row>
    <row r="146" spans="7:7" ht="10.5" x14ac:dyDescent="0.15">
      <c r="G146" s="18"/>
    </row>
    <row r="147" spans="7:7" ht="10.5" x14ac:dyDescent="0.15">
      <c r="G147" s="18"/>
    </row>
    <row r="148" spans="7:7" ht="10.5" x14ac:dyDescent="0.15">
      <c r="G148" s="18"/>
    </row>
    <row r="149" spans="7:7" ht="10.5" x14ac:dyDescent="0.15">
      <c r="G149" s="18"/>
    </row>
    <row r="150" spans="7:7" ht="10.5" x14ac:dyDescent="0.15">
      <c r="G150" s="18"/>
    </row>
    <row r="151" spans="7:7" ht="10.5" x14ac:dyDescent="0.15">
      <c r="G151" s="18"/>
    </row>
    <row r="152" spans="7:7" ht="10.5" x14ac:dyDescent="0.15">
      <c r="G152" s="18"/>
    </row>
    <row r="153" spans="7:7" ht="10.5" x14ac:dyDescent="0.15">
      <c r="G153" s="18"/>
    </row>
    <row r="154" spans="7:7" ht="10.5" x14ac:dyDescent="0.15">
      <c r="G154" s="18"/>
    </row>
    <row r="155" spans="7:7" ht="10.5" x14ac:dyDescent="0.15">
      <c r="G155" s="18"/>
    </row>
    <row r="156" spans="7:7" ht="10.5" x14ac:dyDescent="0.15">
      <c r="G156" s="18"/>
    </row>
    <row r="157" spans="7:7" ht="10.5" x14ac:dyDescent="0.15">
      <c r="G157" s="18"/>
    </row>
    <row r="158" spans="7:7" ht="10.5" x14ac:dyDescent="0.15">
      <c r="G158" s="18"/>
    </row>
    <row r="159" spans="7:7" ht="10.5" x14ac:dyDescent="0.15">
      <c r="G159" s="18"/>
    </row>
    <row r="160" spans="7:7" ht="10.5" x14ac:dyDescent="0.15">
      <c r="G160" s="18"/>
    </row>
    <row r="161" spans="7:7" ht="10.5" x14ac:dyDescent="0.15">
      <c r="G161" s="18"/>
    </row>
    <row r="162" spans="7:7" ht="10.5" x14ac:dyDescent="0.15">
      <c r="G162" s="18"/>
    </row>
    <row r="163" spans="7:7" ht="10.5" x14ac:dyDescent="0.15">
      <c r="G163" s="18"/>
    </row>
    <row r="164" spans="7:7" ht="10.5" x14ac:dyDescent="0.15">
      <c r="G164" s="18"/>
    </row>
    <row r="165" spans="7:7" ht="10.5" x14ac:dyDescent="0.15">
      <c r="G165" s="18"/>
    </row>
    <row r="166" spans="7:7" ht="10.5" x14ac:dyDescent="0.15">
      <c r="G166" s="18"/>
    </row>
    <row r="167" spans="7:7" ht="10.5" x14ac:dyDescent="0.15">
      <c r="G167" s="18"/>
    </row>
    <row r="168" spans="7:7" ht="10.5" x14ac:dyDescent="0.15">
      <c r="G168" s="18"/>
    </row>
    <row r="169" spans="7:7" ht="10.5" x14ac:dyDescent="0.15">
      <c r="G169" s="18"/>
    </row>
    <row r="170" spans="7:7" ht="10.5" x14ac:dyDescent="0.15">
      <c r="G170" s="18"/>
    </row>
    <row r="171" spans="7:7" ht="10.5" x14ac:dyDescent="0.15">
      <c r="G171" s="18"/>
    </row>
    <row r="172" spans="7:7" ht="10.5" x14ac:dyDescent="0.15">
      <c r="G172" s="18"/>
    </row>
    <row r="173" spans="7:7" ht="10.5" x14ac:dyDescent="0.15">
      <c r="G173" s="18"/>
    </row>
    <row r="174" spans="7:7" ht="10.5" x14ac:dyDescent="0.15">
      <c r="G174" s="18"/>
    </row>
    <row r="175" spans="7:7" ht="10.5" x14ac:dyDescent="0.15">
      <c r="G175" s="18"/>
    </row>
    <row r="176" spans="7:7" ht="10.5" x14ac:dyDescent="0.15">
      <c r="G176" s="18"/>
    </row>
    <row r="177" spans="7:7" ht="10.5" x14ac:dyDescent="0.15">
      <c r="G177" s="18"/>
    </row>
    <row r="178" spans="7:7" ht="10.5" x14ac:dyDescent="0.15">
      <c r="G178" s="18"/>
    </row>
    <row r="179" spans="7:7" ht="10.5" x14ac:dyDescent="0.15">
      <c r="G179" s="18"/>
    </row>
    <row r="180" spans="7:7" ht="10.5" x14ac:dyDescent="0.15">
      <c r="G180" s="18"/>
    </row>
    <row r="181" spans="7:7" ht="10.5" x14ac:dyDescent="0.15">
      <c r="G181" s="18"/>
    </row>
    <row r="182" spans="7:7" ht="10.5" x14ac:dyDescent="0.15">
      <c r="G182" s="18"/>
    </row>
    <row r="183" spans="7:7" ht="10.5" x14ac:dyDescent="0.15">
      <c r="G183" s="18"/>
    </row>
    <row r="184" spans="7:7" ht="10.5" x14ac:dyDescent="0.15">
      <c r="G184" s="18"/>
    </row>
    <row r="185" spans="7:7" ht="10.5" x14ac:dyDescent="0.15">
      <c r="G185" s="18"/>
    </row>
    <row r="186" spans="7:7" ht="10.5" x14ac:dyDescent="0.15">
      <c r="G186" s="18"/>
    </row>
    <row r="187" spans="7:7" ht="10.5" x14ac:dyDescent="0.15">
      <c r="G187" s="18"/>
    </row>
    <row r="188" spans="7:7" ht="10.5" x14ac:dyDescent="0.15">
      <c r="G188" s="18"/>
    </row>
    <row r="189" spans="7:7" ht="10.5" x14ac:dyDescent="0.15">
      <c r="G189" s="18"/>
    </row>
    <row r="190" spans="7:7" ht="10.5" x14ac:dyDescent="0.15">
      <c r="G190" s="18"/>
    </row>
    <row r="191" spans="7:7" ht="10.5" x14ac:dyDescent="0.15">
      <c r="G191" s="18"/>
    </row>
    <row r="192" spans="7:7" ht="10.5" x14ac:dyDescent="0.15">
      <c r="G192" s="18"/>
    </row>
    <row r="193" spans="7:7" ht="10.5" x14ac:dyDescent="0.15">
      <c r="G193" s="18"/>
    </row>
    <row r="194" spans="7:7" ht="10.5" x14ac:dyDescent="0.15">
      <c r="G194" s="18"/>
    </row>
    <row r="195" spans="7:7" ht="10.5" x14ac:dyDescent="0.15">
      <c r="G195" s="18"/>
    </row>
    <row r="196" spans="7:7" ht="10.5" x14ac:dyDescent="0.15">
      <c r="G196" s="18"/>
    </row>
    <row r="197" spans="7:7" ht="10.5" x14ac:dyDescent="0.15">
      <c r="G197" s="18"/>
    </row>
    <row r="198" spans="7:7" ht="10.5" x14ac:dyDescent="0.15">
      <c r="G198" s="18"/>
    </row>
    <row r="199" spans="7:7" ht="10.5" x14ac:dyDescent="0.15">
      <c r="G199" s="18"/>
    </row>
    <row r="200" spans="7:7" ht="10.5" x14ac:dyDescent="0.15">
      <c r="G200" s="18"/>
    </row>
    <row r="201" spans="7:7" ht="10.5" x14ac:dyDescent="0.15">
      <c r="G201" s="18"/>
    </row>
    <row r="202" spans="7:7" ht="10.5" x14ac:dyDescent="0.15">
      <c r="G202" s="18"/>
    </row>
    <row r="203" spans="7:7" ht="10.5" x14ac:dyDescent="0.15">
      <c r="G203" s="18"/>
    </row>
    <row r="204" spans="7:7" ht="10.5" x14ac:dyDescent="0.15">
      <c r="G204" s="18"/>
    </row>
    <row r="205" spans="7:7" ht="10.5" x14ac:dyDescent="0.15">
      <c r="G205" s="18"/>
    </row>
    <row r="206" spans="7:7" ht="10.5" x14ac:dyDescent="0.15">
      <c r="G206" s="18"/>
    </row>
    <row r="207" spans="7:7" ht="10.5" x14ac:dyDescent="0.15">
      <c r="G207" s="18"/>
    </row>
    <row r="208" spans="7:7" ht="10.5" x14ac:dyDescent="0.15">
      <c r="G208" s="18"/>
    </row>
    <row r="209" spans="7:7" ht="10.5" x14ac:dyDescent="0.15">
      <c r="G209" s="18"/>
    </row>
    <row r="210" spans="7:7" ht="10.5" x14ac:dyDescent="0.15">
      <c r="G210" s="18"/>
    </row>
    <row r="211" spans="7:7" ht="10.5" x14ac:dyDescent="0.15">
      <c r="G211" s="18"/>
    </row>
    <row r="212" spans="7:7" ht="10.5" x14ac:dyDescent="0.15">
      <c r="G212" s="18"/>
    </row>
    <row r="213" spans="7:7" ht="10.5" x14ac:dyDescent="0.15">
      <c r="G213" s="18"/>
    </row>
    <row r="214" spans="7:7" ht="10.5" x14ac:dyDescent="0.15">
      <c r="G214" s="18"/>
    </row>
    <row r="215" spans="7:7" ht="10.5" x14ac:dyDescent="0.15">
      <c r="G215" s="18"/>
    </row>
    <row r="216" spans="7:7" ht="10.5" x14ac:dyDescent="0.15">
      <c r="G216" s="18"/>
    </row>
    <row r="217" spans="7:7" ht="10.5" x14ac:dyDescent="0.15">
      <c r="G217" s="18"/>
    </row>
    <row r="218" spans="7:7" ht="10.5" x14ac:dyDescent="0.15">
      <c r="G218" s="18"/>
    </row>
    <row r="219" spans="7:7" ht="10.5" x14ac:dyDescent="0.15">
      <c r="G219" s="18"/>
    </row>
    <row r="220" spans="7:7" ht="10.5" x14ac:dyDescent="0.15">
      <c r="G220" s="18"/>
    </row>
    <row r="221" spans="7:7" ht="10.5" x14ac:dyDescent="0.15">
      <c r="G221" s="18"/>
    </row>
    <row r="222" spans="7:7" ht="10.5" x14ac:dyDescent="0.15">
      <c r="G222" s="18"/>
    </row>
    <row r="223" spans="7:7" ht="10.5" x14ac:dyDescent="0.15">
      <c r="G223" s="18"/>
    </row>
    <row r="224" spans="7:7" ht="10.5" x14ac:dyDescent="0.15">
      <c r="G224" s="18"/>
    </row>
    <row r="225" spans="7:7" ht="10.5" x14ac:dyDescent="0.15">
      <c r="G225" s="18"/>
    </row>
    <row r="226" spans="7:7" ht="10.5" x14ac:dyDescent="0.15">
      <c r="G226" s="18"/>
    </row>
    <row r="227" spans="7:7" ht="10.5" x14ac:dyDescent="0.15">
      <c r="G227" s="18"/>
    </row>
    <row r="228" spans="7:7" ht="10.5" x14ac:dyDescent="0.15">
      <c r="G228" s="18"/>
    </row>
    <row r="229" spans="7:7" ht="10.5" x14ac:dyDescent="0.15">
      <c r="G229" s="18"/>
    </row>
    <row r="230" spans="7:7" ht="10.5" x14ac:dyDescent="0.15">
      <c r="G230" s="18"/>
    </row>
    <row r="231" spans="7:7" ht="10.5" x14ac:dyDescent="0.15">
      <c r="G231" s="18"/>
    </row>
    <row r="232" spans="7:7" ht="10.5" x14ac:dyDescent="0.15">
      <c r="G232" s="18"/>
    </row>
    <row r="233" spans="7:7" ht="10.5" x14ac:dyDescent="0.15">
      <c r="G233" s="18"/>
    </row>
    <row r="234" spans="7:7" ht="10.5" x14ac:dyDescent="0.15">
      <c r="G234" s="18"/>
    </row>
    <row r="235" spans="7:7" ht="10.5" x14ac:dyDescent="0.15">
      <c r="G235" s="18"/>
    </row>
    <row r="236" spans="7:7" ht="10.5" x14ac:dyDescent="0.15">
      <c r="G236" s="18"/>
    </row>
    <row r="237" spans="7:7" ht="10.5" x14ac:dyDescent="0.15">
      <c r="G237" s="18"/>
    </row>
    <row r="238" spans="7:7" ht="10.5" x14ac:dyDescent="0.15">
      <c r="G238" s="18"/>
    </row>
    <row r="239" spans="7:7" ht="10.5" x14ac:dyDescent="0.15">
      <c r="G239" s="18"/>
    </row>
    <row r="240" spans="7:7" ht="10.5" x14ac:dyDescent="0.15">
      <c r="G240" s="18"/>
    </row>
    <row r="241" spans="7:7" ht="10.5" x14ac:dyDescent="0.15">
      <c r="G241" s="18"/>
    </row>
    <row r="242" spans="7:7" ht="10.5" x14ac:dyDescent="0.15">
      <c r="G242" s="18"/>
    </row>
    <row r="243" spans="7:7" ht="10.5" x14ac:dyDescent="0.15">
      <c r="G243" s="18"/>
    </row>
    <row r="244" spans="7:7" ht="10.5" x14ac:dyDescent="0.15">
      <c r="G244" s="18"/>
    </row>
    <row r="245" spans="7:7" ht="10.5" x14ac:dyDescent="0.15">
      <c r="G245" s="18"/>
    </row>
    <row r="246" spans="7:7" ht="10.5" x14ac:dyDescent="0.15">
      <c r="G246" s="18"/>
    </row>
    <row r="247" spans="7:7" ht="10.5" x14ac:dyDescent="0.15">
      <c r="G247" s="18"/>
    </row>
    <row r="248" spans="7:7" ht="10.5" x14ac:dyDescent="0.15">
      <c r="G248" s="18"/>
    </row>
    <row r="249" spans="7:7" ht="10.5" x14ac:dyDescent="0.15">
      <c r="G249" s="18"/>
    </row>
    <row r="250" spans="7:7" ht="10.5" x14ac:dyDescent="0.15">
      <c r="G250" s="18"/>
    </row>
    <row r="251" spans="7:7" ht="10.5" x14ac:dyDescent="0.15">
      <c r="G251" s="18"/>
    </row>
    <row r="252" spans="7:7" ht="10.5" x14ac:dyDescent="0.15">
      <c r="G252" s="18"/>
    </row>
    <row r="253" spans="7:7" ht="10.5" x14ac:dyDescent="0.15">
      <c r="G253" s="18"/>
    </row>
    <row r="254" spans="7:7" ht="10.5" x14ac:dyDescent="0.15">
      <c r="G254" s="18"/>
    </row>
    <row r="255" spans="7:7" ht="10.5" x14ac:dyDescent="0.15">
      <c r="G255" s="18"/>
    </row>
    <row r="256" spans="7:7" ht="10.5" x14ac:dyDescent="0.15">
      <c r="G256" s="18"/>
    </row>
    <row r="257" spans="7:7" ht="10.5" x14ac:dyDescent="0.15">
      <c r="G257" s="18"/>
    </row>
    <row r="258" spans="7:7" ht="10.5" x14ac:dyDescent="0.15">
      <c r="G258" s="18"/>
    </row>
    <row r="259" spans="7:7" ht="10.5" x14ac:dyDescent="0.15">
      <c r="G259" s="18"/>
    </row>
    <row r="260" spans="7:7" ht="10.5" x14ac:dyDescent="0.15">
      <c r="G260" s="18"/>
    </row>
    <row r="261" spans="7:7" ht="10.5" x14ac:dyDescent="0.15">
      <c r="G261" s="18"/>
    </row>
    <row r="262" spans="7:7" ht="10.5" x14ac:dyDescent="0.15">
      <c r="G262" s="18"/>
    </row>
    <row r="263" spans="7:7" ht="10.5" x14ac:dyDescent="0.15">
      <c r="G263" s="18"/>
    </row>
    <row r="264" spans="7:7" ht="10.5" x14ac:dyDescent="0.15">
      <c r="G264" s="18"/>
    </row>
    <row r="265" spans="7:7" ht="10.5" x14ac:dyDescent="0.15">
      <c r="G265" s="18"/>
    </row>
    <row r="266" spans="7:7" ht="10.5" x14ac:dyDescent="0.15">
      <c r="G266" s="18"/>
    </row>
    <row r="267" spans="7:7" ht="10.5" x14ac:dyDescent="0.15">
      <c r="G267" s="18"/>
    </row>
    <row r="268" spans="7:7" ht="10.5" x14ac:dyDescent="0.15">
      <c r="G268" s="18"/>
    </row>
    <row r="269" spans="7:7" ht="10.5" x14ac:dyDescent="0.15">
      <c r="G269" s="18"/>
    </row>
    <row r="270" spans="7:7" ht="10.5" x14ac:dyDescent="0.15">
      <c r="G270" s="18"/>
    </row>
    <row r="271" spans="7:7" ht="10.5" x14ac:dyDescent="0.15">
      <c r="G271" s="18"/>
    </row>
    <row r="272" spans="7:7" ht="10.5" x14ac:dyDescent="0.15">
      <c r="G272" s="18"/>
    </row>
    <row r="273" spans="7:7" ht="10.5" x14ac:dyDescent="0.15">
      <c r="G273" s="18"/>
    </row>
    <row r="274" spans="7:7" ht="10.5" x14ac:dyDescent="0.15">
      <c r="G274" s="18"/>
    </row>
    <row r="275" spans="7:7" ht="10.5" x14ac:dyDescent="0.15">
      <c r="G275" s="18"/>
    </row>
    <row r="276" spans="7:7" ht="10.5" x14ac:dyDescent="0.15">
      <c r="G276" s="18"/>
    </row>
    <row r="277" spans="7:7" ht="10.5" x14ac:dyDescent="0.15">
      <c r="G277" s="18"/>
    </row>
    <row r="278" spans="7:7" ht="10.5" x14ac:dyDescent="0.15">
      <c r="G278" s="18"/>
    </row>
    <row r="279" spans="7:7" ht="10.5" x14ac:dyDescent="0.15">
      <c r="G279" s="18"/>
    </row>
    <row r="280" spans="7:7" ht="10.5" x14ac:dyDescent="0.15">
      <c r="G280" s="18"/>
    </row>
    <row r="281" spans="7:7" ht="10.5" x14ac:dyDescent="0.15">
      <c r="G281" s="18"/>
    </row>
    <row r="282" spans="7:7" ht="10.5" x14ac:dyDescent="0.15">
      <c r="G282" s="18"/>
    </row>
    <row r="283" spans="7:7" ht="10.5" x14ac:dyDescent="0.15">
      <c r="G283" s="18"/>
    </row>
    <row r="284" spans="7:7" ht="10.5" x14ac:dyDescent="0.15">
      <c r="G284" s="18"/>
    </row>
    <row r="285" spans="7:7" ht="10.5" x14ac:dyDescent="0.15">
      <c r="G285" s="18"/>
    </row>
    <row r="286" spans="7:7" ht="10.5" x14ac:dyDescent="0.15">
      <c r="G286" s="18"/>
    </row>
    <row r="287" spans="7:7" ht="10.5" x14ac:dyDescent="0.15">
      <c r="G287" s="18"/>
    </row>
    <row r="288" spans="7:7" ht="10.5" x14ac:dyDescent="0.15">
      <c r="G288" s="18"/>
    </row>
    <row r="289" spans="7:7" ht="10.5" x14ac:dyDescent="0.15">
      <c r="G289" s="18"/>
    </row>
    <row r="290" spans="7:7" ht="10.5" x14ac:dyDescent="0.15">
      <c r="G290" s="18"/>
    </row>
    <row r="291" spans="7:7" ht="10.5" x14ac:dyDescent="0.15">
      <c r="G291" s="18"/>
    </row>
    <row r="292" spans="7:7" ht="10.5" x14ac:dyDescent="0.15">
      <c r="G292" s="18"/>
    </row>
    <row r="293" spans="7:7" ht="10.5" x14ac:dyDescent="0.15">
      <c r="G293" s="18"/>
    </row>
    <row r="294" spans="7:7" ht="10.5" x14ac:dyDescent="0.15">
      <c r="G294" s="18"/>
    </row>
    <row r="295" spans="7:7" ht="10.5" x14ac:dyDescent="0.15">
      <c r="G295" s="18"/>
    </row>
    <row r="296" spans="7:7" ht="10.5" x14ac:dyDescent="0.15">
      <c r="G296" s="18"/>
    </row>
    <row r="297" spans="7:7" ht="10.5" x14ac:dyDescent="0.15">
      <c r="G297" s="18"/>
    </row>
    <row r="298" spans="7:7" ht="10.5" x14ac:dyDescent="0.15">
      <c r="G298" s="18"/>
    </row>
    <row r="299" spans="7:7" ht="10.5" x14ac:dyDescent="0.15">
      <c r="G299" s="18"/>
    </row>
    <row r="300" spans="7:7" ht="10.5" x14ac:dyDescent="0.15">
      <c r="G300" s="18"/>
    </row>
    <row r="301" spans="7:7" ht="10.5" x14ac:dyDescent="0.15">
      <c r="G301" s="18"/>
    </row>
    <row r="302" spans="7:7" ht="10.5" x14ac:dyDescent="0.15">
      <c r="G302" s="18"/>
    </row>
    <row r="303" spans="7:7" ht="10.5" x14ac:dyDescent="0.15">
      <c r="G303" s="18"/>
    </row>
    <row r="304" spans="7:7" ht="10.5" x14ac:dyDescent="0.15">
      <c r="G304" s="18"/>
    </row>
    <row r="305" spans="7:7" ht="10.5" x14ac:dyDescent="0.15">
      <c r="G305" s="18"/>
    </row>
    <row r="306" spans="7:7" ht="10.5" x14ac:dyDescent="0.15">
      <c r="G306" s="18"/>
    </row>
    <row r="307" spans="7:7" ht="10.5" x14ac:dyDescent="0.15">
      <c r="G307" s="18"/>
    </row>
    <row r="308" spans="7:7" ht="10.5" x14ac:dyDescent="0.15">
      <c r="G308" s="18"/>
    </row>
    <row r="309" spans="7:7" ht="10.5" x14ac:dyDescent="0.15">
      <c r="G309" s="18"/>
    </row>
    <row r="310" spans="7:7" ht="10.5" x14ac:dyDescent="0.15">
      <c r="G310" s="18"/>
    </row>
    <row r="311" spans="7:7" ht="10.5" x14ac:dyDescent="0.15">
      <c r="G311" s="18"/>
    </row>
    <row r="312" spans="7:7" ht="10.5" x14ac:dyDescent="0.15">
      <c r="G312" s="18"/>
    </row>
    <row r="313" spans="7:7" ht="10.5" x14ac:dyDescent="0.15">
      <c r="G313" s="18"/>
    </row>
    <row r="314" spans="7:7" ht="10.5" x14ac:dyDescent="0.15">
      <c r="G314" s="18"/>
    </row>
    <row r="315" spans="7:7" ht="10.5" x14ac:dyDescent="0.15">
      <c r="G315" s="18"/>
    </row>
    <row r="316" spans="7:7" ht="10.5" x14ac:dyDescent="0.15">
      <c r="G316" s="18"/>
    </row>
    <row r="317" spans="7:7" ht="10.5" x14ac:dyDescent="0.15">
      <c r="G317" s="18"/>
    </row>
    <row r="318" spans="7:7" ht="10.5" x14ac:dyDescent="0.15">
      <c r="G318" s="18"/>
    </row>
    <row r="319" spans="7:7" ht="10.5" x14ac:dyDescent="0.15">
      <c r="G319" s="18"/>
    </row>
    <row r="320" spans="7:7" ht="10.5" x14ac:dyDescent="0.15">
      <c r="G320" s="18"/>
    </row>
    <row r="321" spans="7:7" ht="10.5" x14ac:dyDescent="0.15">
      <c r="G321" s="18"/>
    </row>
    <row r="322" spans="7:7" ht="10.5" x14ac:dyDescent="0.15">
      <c r="G322" s="18"/>
    </row>
    <row r="323" spans="7:7" ht="10.5" x14ac:dyDescent="0.15">
      <c r="G323" s="18"/>
    </row>
    <row r="324" spans="7:7" ht="10.5" x14ac:dyDescent="0.15">
      <c r="G324" s="18"/>
    </row>
    <row r="325" spans="7:7" ht="10.5" x14ac:dyDescent="0.15">
      <c r="G325" s="18"/>
    </row>
    <row r="326" spans="7:7" ht="10.5" x14ac:dyDescent="0.15">
      <c r="G326" s="18"/>
    </row>
    <row r="327" spans="7:7" ht="10.5" x14ac:dyDescent="0.15">
      <c r="G327" s="18"/>
    </row>
    <row r="328" spans="7:7" ht="10.5" x14ac:dyDescent="0.15">
      <c r="G328" s="18"/>
    </row>
    <row r="329" spans="7:7" ht="10.5" x14ac:dyDescent="0.15">
      <c r="G329" s="18"/>
    </row>
    <row r="330" spans="7:7" ht="10.5" x14ac:dyDescent="0.15">
      <c r="G330" s="18"/>
    </row>
    <row r="331" spans="7:7" ht="10.5" x14ac:dyDescent="0.15">
      <c r="G331" s="18"/>
    </row>
    <row r="332" spans="7:7" ht="10.5" x14ac:dyDescent="0.15">
      <c r="G332" s="18"/>
    </row>
    <row r="333" spans="7:7" ht="10.5" x14ac:dyDescent="0.15">
      <c r="G333" s="18"/>
    </row>
    <row r="334" spans="7:7" ht="10.5" x14ac:dyDescent="0.15">
      <c r="G334" s="18"/>
    </row>
    <row r="335" spans="7:7" ht="10.5" x14ac:dyDescent="0.15">
      <c r="G335" s="18"/>
    </row>
    <row r="336" spans="7:7" ht="10.5" x14ac:dyDescent="0.15">
      <c r="G336" s="18"/>
    </row>
    <row r="337" spans="7:7" ht="10.5" x14ac:dyDescent="0.15">
      <c r="G337" s="18"/>
    </row>
    <row r="338" spans="7:7" ht="10.5" x14ac:dyDescent="0.15">
      <c r="G338" s="18"/>
    </row>
    <row r="339" spans="7:7" ht="10.5" x14ac:dyDescent="0.15">
      <c r="G339" s="18"/>
    </row>
    <row r="340" spans="7:7" ht="10.5" x14ac:dyDescent="0.15">
      <c r="G340" s="18"/>
    </row>
    <row r="341" spans="7:7" ht="10.5" x14ac:dyDescent="0.15">
      <c r="G341" s="18"/>
    </row>
    <row r="342" spans="7:7" ht="10.5" x14ac:dyDescent="0.15">
      <c r="G342" s="18"/>
    </row>
    <row r="343" spans="7:7" ht="10.5" x14ac:dyDescent="0.15">
      <c r="G343" s="18"/>
    </row>
    <row r="344" spans="7:7" ht="10.5" x14ac:dyDescent="0.15">
      <c r="G344" s="18"/>
    </row>
    <row r="345" spans="7:7" ht="10.5" x14ac:dyDescent="0.15">
      <c r="G345" s="18"/>
    </row>
    <row r="346" spans="7:7" ht="10.5" x14ac:dyDescent="0.15">
      <c r="G346" s="18"/>
    </row>
    <row r="347" spans="7:7" ht="10.5" x14ac:dyDescent="0.15">
      <c r="G347" s="18"/>
    </row>
    <row r="348" spans="7:7" ht="10.5" x14ac:dyDescent="0.15">
      <c r="G348" s="18"/>
    </row>
    <row r="349" spans="7:7" ht="10.5" x14ac:dyDescent="0.15">
      <c r="G349" s="18"/>
    </row>
    <row r="350" spans="7:7" ht="10.5" x14ac:dyDescent="0.15">
      <c r="G350" s="18"/>
    </row>
    <row r="351" spans="7:7" ht="10.5" x14ac:dyDescent="0.15">
      <c r="G351" s="18"/>
    </row>
    <row r="352" spans="7:7" ht="10.5" x14ac:dyDescent="0.15">
      <c r="G352" s="18"/>
    </row>
    <row r="353" spans="7:7" ht="10.5" x14ac:dyDescent="0.15">
      <c r="G353" s="18"/>
    </row>
    <row r="354" spans="7:7" ht="10.5" x14ac:dyDescent="0.15">
      <c r="G354" s="18"/>
    </row>
    <row r="355" spans="7:7" ht="10.5" x14ac:dyDescent="0.15">
      <c r="G355" s="18"/>
    </row>
    <row r="356" spans="7:7" ht="10.5" x14ac:dyDescent="0.15">
      <c r="G356" s="18"/>
    </row>
    <row r="357" spans="7:7" ht="10.5" x14ac:dyDescent="0.15">
      <c r="G357" s="18"/>
    </row>
    <row r="358" spans="7:7" ht="10.5" x14ac:dyDescent="0.15">
      <c r="G358" s="18"/>
    </row>
    <row r="359" spans="7:7" ht="10.5" x14ac:dyDescent="0.15">
      <c r="G359" s="18"/>
    </row>
    <row r="360" spans="7:7" ht="10.5" x14ac:dyDescent="0.15">
      <c r="G360" s="18"/>
    </row>
    <row r="361" spans="7:7" ht="10.5" x14ac:dyDescent="0.15">
      <c r="G361" s="18"/>
    </row>
    <row r="362" spans="7:7" ht="10.5" x14ac:dyDescent="0.15">
      <c r="G362" s="18"/>
    </row>
    <row r="363" spans="7:7" ht="10.5" x14ac:dyDescent="0.15">
      <c r="G363" s="18"/>
    </row>
    <row r="364" spans="7:7" ht="10.5" x14ac:dyDescent="0.15">
      <c r="G364" s="18"/>
    </row>
    <row r="365" spans="7:7" ht="10.5" x14ac:dyDescent="0.15">
      <c r="G365" s="18"/>
    </row>
    <row r="366" spans="7:7" ht="10.5" x14ac:dyDescent="0.15">
      <c r="G366" s="18"/>
    </row>
    <row r="367" spans="7:7" ht="10.5" x14ac:dyDescent="0.15">
      <c r="G367" s="18"/>
    </row>
    <row r="368" spans="7:7" ht="10.5" x14ac:dyDescent="0.15">
      <c r="G368" s="18"/>
    </row>
    <row r="369" spans="7:7" ht="10.5" x14ac:dyDescent="0.15">
      <c r="G369" s="18"/>
    </row>
    <row r="370" spans="7:7" ht="10.5" x14ac:dyDescent="0.15">
      <c r="G370" s="18"/>
    </row>
    <row r="371" spans="7:7" ht="10.5" x14ac:dyDescent="0.15">
      <c r="G371" s="18"/>
    </row>
    <row r="372" spans="7:7" ht="10.5" x14ac:dyDescent="0.15">
      <c r="G372" s="18"/>
    </row>
    <row r="373" spans="7:7" ht="10.5" x14ac:dyDescent="0.15">
      <c r="G373" s="18"/>
    </row>
    <row r="374" spans="7:7" ht="10.5" x14ac:dyDescent="0.15">
      <c r="G374" s="18"/>
    </row>
    <row r="375" spans="7:7" ht="10.5" x14ac:dyDescent="0.15">
      <c r="G375" s="18"/>
    </row>
    <row r="376" spans="7:7" ht="10.5" x14ac:dyDescent="0.15">
      <c r="G376" s="18"/>
    </row>
    <row r="377" spans="7:7" ht="10.5" x14ac:dyDescent="0.15">
      <c r="G377" s="18"/>
    </row>
    <row r="378" spans="7:7" ht="10.5" x14ac:dyDescent="0.15">
      <c r="G378" s="18"/>
    </row>
    <row r="379" spans="7:7" ht="10.5" x14ac:dyDescent="0.15">
      <c r="G379" s="18"/>
    </row>
    <row r="380" spans="7:7" ht="10.5" x14ac:dyDescent="0.15">
      <c r="G380" s="18"/>
    </row>
    <row r="381" spans="7:7" ht="10.5" x14ac:dyDescent="0.15">
      <c r="G381" s="18"/>
    </row>
    <row r="382" spans="7:7" ht="10.5" x14ac:dyDescent="0.15">
      <c r="G382" s="18"/>
    </row>
    <row r="383" spans="7:7" ht="10.5" x14ac:dyDescent="0.15">
      <c r="G383" s="18"/>
    </row>
    <row r="384" spans="7:7" ht="10.5" x14ac:dyDescent="0.15">
      <c r="G384" s="18"/>
    </row>
    <row r="385" spans="7:7" ht="10.5" x14ac:dyDescent="0.15">
      <c r="G385" s="18"/>
    </row>
    <row r="386" spans="7:7" ht="10.5" x14ac:dyDescent="0.15">
      <c r="G386" s="18"/>
    </row>
    <row r="387" spans="7:7" ht="10.5" x14ac:dyDescent="0.15">
      <c r="G387" s="18"/>
    </row>
    <row r="388" spans="7:7" ht="10.5" x14ac:dyDescent="0.15">
      <c r="G388" s="18"/>
    </row>
    <row r="389" spans="7:7" ht="10.5" x14ac:dyDescent="0.15">
      <c r="G389" s="18"/>
    </row>
    <row r="390" spans="7:7" ht="10.5" x14ac:dyDescent="0.15">
      <c r="G390" s="18"/>
    </row>
    <row r="391" spans="7:7" ht="10.5" x14ac:dyDescent="0.15">
      <c r="G391" s="18"/>
    </row>
    <row r="392" spans="7:7" ht="10.5" x14ac:dyDescent="0.15">
      <c r="G392" s="18"/>
    </row>
    <row r="393" spans="7:7" ht="10.5" x14ac:dyDescent="0.15">
      <c r="G393" s="18"/>
    </row>
    <row r="394" spans="7:7" ht="10.5" x14ac:dyDescent="0.15">
      <c r="G394" s="18"/>
    </row>
    <row r="395" spans="7:7" ht="10.5" x14ac:dyDescent="0.15">
      <c r="G395" s="18"/>
    </row>
    <row r="396" spans="7:7" ht="10.5" x14ac:dyDescent="0.15">
      <c r="G396" s="18"/>
    </row>
    <row r="397" spans="7:7" ht="10.5" x14ac:dyDescent="0.15">
      <c r="G397" s="18"/>
    </row>
    <row r="398" spans="7:7" ht="10.5" x14ac:dyDescent="0.15">
      <c r="G398" s="18"/>
    </row>
    <row r="399" spans="7:7" ht="10.5" x14ac:dyDescent="0.15">
      <c r="G399" s="18"/>
    </row>
    <row r="400" spans="7:7" ht="10.5" x14ac:dyDescent="0.15">
      <c r="G400" s="18"/>
    </row>
    <row r="401" spans="7:7" ht="10.5" x14ac:dyDescent="0.15">
      <c r="G401" s="18"/>
    </row>
    <row r="402" spans="7:7" ht="10.5" x14ac:dyDescent="0.15">
      <c r="G402" s="18"/>
    </row>
    <row r="403" spans="7:7" ht="10.5" x14ac:dyDescent="0.15">
      <c r="G403" s="18"/>
    </row>
    <row r="404" spans="7:7" ht="10.5" x14ac:dyDescent="0.15">
      <c r="G404" s="18"/>
    </row>
    <row r="405" spans="7:7" ht="10.5" x14ac:dyDescent="0.15">
      <c r="G405" s="18"/>
    </row>
    <row r="406" spans="7:7" ht="10.5" x14ac:dyDescent="0.15">
      <c r="G406" s="18"/>
    </row>
    <row r="407" spans="7:7" ht="10.5" x14ac:dyDescent="0.15">
      <c r="G407" s="18"/>
    </row>
    <row r="408" spans="7:7" ht="10.5" x14ac:dyDescent="0.15">
      <c r="G408" s="18"/>
    </row>
    <row r="409" spans="7:7" ht="10.5" x14ac:dyDescent="0.15">
      <c r="G409" s="18"/>
    </row>
    <row r="410" spans="7:7" ht="10.5" x14ac:dyDescent="0.15">
      <c r="G410" s="18"/>
    </row>
    <row r="411" spans="7:7" ht="10.5" x14ac:dyDescent="0.15">
      <c r="G411" s="18"/>
    </row>
    <row r="412" spans="7:7" ht="10.5" x14ac:dyDescent="0.15">
      <c r="G412" s="18"/>
    </row>
    <row r="413" spans="7:7" ht="10.5" x14ac:dyDescent="0.15">
      <c r="G413" s="18"/>
    </row>
    <row r="414" spans="7:7" ht="10.5" x14ac:dyDescent="0.15">
      <c r="G414" s="18"/>
    </row>
    <row r="415" spans="7:7" ht="10.5" x14ac:dyDescent="0.15">
      <c r="G415" s="18"/>
    </row>
    <row r="416" spans="7:7" ht="10.5" x14ac:dyDescent="0.15">
      <c r="G416" s="18"/>
    </row>
    <row r="417" spans="7:7" ht="10.5" x14ac:dyDescent="0.15">
      <c r="G417" s="18"/>
    </row>
    <row r="418" spans="7:7" ht="10.5" x14ac:dyDescent="0.15">
      <c r="G418" s="18"/>
    </row>
    <row r="419" spans="7:7" ht="10.5" x14ac:dyDescent="0.15">
      <c r="G419" s="18"/>
    </row>
    <row r="420" spans="7:7" ht="10.5" x14ac:dyDescent="0.15">
      <c r="G420" s="18"/>
    </row>
    <row r="421" spans="7:7" ht="10.5" x14ac:dyDescent="0.15">
      <c r="G421" s="18"/>
    </row>
    <row r="422" spans="7:7" ht="10.5" x14ac:dyDescent="0.15">
      <c r="G422" s="18"/>
    </row>
    <row r="423" spans="7:7" ht="10.5" x14ac:dyDescent="0.15">
      <c r="G423" s="18"/>
    </row>
    <row r="424" spans="7:7" ht="10.5" x14ac:dyDescent="0.15">
      <c r="G424" s="18"/>
    </row>
    <row r="425" spans="7:7" ht="10.5" x14ac:dyDescent="0.15">
      <c r="G425" s="18"/>
    </row>
    <row r="426" spans="7:7" ht="10.5" x14ac:dyDescent="0.15">
      <c r="G426" s="18"/>
    </row>
    <row r="427" spans="7:7" ht="10.5" x14ac:dyDescent="0.15">
      <c r="G427" s="18"/>
    </row>
    <row r="428" spans="7:7" ht="10.5" x14ac:dyDescent="0.15">
      <c r="G428" s="18"/>
    </row>
    <row r="429" spans="7:7" ht="10.5" x14ac:dyDescent="0.15">
      <c r="G429" s="18"/>
    </row>
    <row r="430" spans="7:7" ht="10.5" x14ac:dyDescent="0.15">
      <c r="G430" s="18"/>
    </row>
    <row r="431" spans="7:7" ht="10.5" x14ac:dyDescent="0.15">
      <c r="G431" s="18"/>
    </row>
    <row r="432" spans="7:7" ht="10.5" x14ac:dyDescent="0.15">
      <c r="G432" s="18"/>
    </row>
    <row r="433" spans="7:7" ht="10.5" x14ac:dyDescent="0.15">
      <c r="G433" s="18"/>
    </row>
    <row r="434" spans="7:7" ht="10.5" x14ac:dyDescent="0.15">
      <c r="G434" s="18"/>
    </row>
    <row r="435" spans="7:7" ht="10.5" x14ac:dyDescent="0.15">
      <c r="G435" s="18"/>
    </row>
    <row r="436" spans="7:7" ht="10.5" x14ac:dyDescent="0.15">
      <c r="G436" s="18"/>
    </row>
    <row r="437" spans="7:7" ht="10.5" x14ac:dyDescent="0.15">
      <c r="G437" s="18"/>
    </row>
    <row r="438" spans="7:7" ht="10.5" x14ac:dyDescent="0.15">
      <c r="G438" s="18"/>
    </row>
    <row r="439" spans="7:7" ht="10.5" x14ac:dyDescent="0.15">
      <c r="G439" s="18"/>
    </row>
    <row r="440" spans="7:7" ht="10.5" x14ac:dyDescent="0.15">
      <c r="G440" s="18"/>
    </row>
    <row r="441" spans="7:7" ht="10.5" x14ac:dyDescent="0.15">
      <c r="G441" s="18"/>
    </row>
    <row r="442" spans="7:7" ht="10.5" x14ac:dyDescent="0.15">
      <c r="G442" s="18"/>
    </row>
    <row r="443" spans="7:7" ht="10.5" x14ac:dyDescent="0.15">
      <c r="G443" s="18"/>
    </row>
    <row r="444" spans="7:7" ht="10.5" x14ac:dyDescent="0.15">
      <c r="G444" s="18"/>
    </row>
    <row r="445" spans="7:7" ht="10.5" x14ac:dyDescent="0.15">
      <c r="G445" s="18"/>
    </row>
    <row r="446" spans="7:7" ht="10.5" x14ac:dyDescent="0.15">
      <c r="G446" s="18"/>
    </row>
    <row r="447" spans="7:7" ht="10.5" x14ac:dyDescent="0.15">
      <c r="G447" s="18"/>
    </row>
    <row r="448" spans="7:7" ht="10.5" x14ac:dyDescent="0.15">
      <c r="G448" s="18"/>
    </row>
    <row r="449" spans="7:7" ht="10.5" x14ac:dyDescent="0.15">
      <c r="G449" s="18"/>
    </row>
    <row r="450" spans="7:7" ht="10.5" x14ac:dyDescent="0.15">
      <c r="G450" s="18"/>
    </row>
    <row r="451" spans="7:7" ht="10.5" x14ac:dyDescent="0.15">
      <c r="G451" s="18"/>
    </row>
    <row r="452" spans="7:7" ht="10.5" x14ac:dyDescent="0.15">
      <c r="G452" s="18"/>
    </row>
    <row r="453" spans="7:7" ht="10.5" x14ac:dyDescent="0.15">
      <c r="G453" s="18"/>
    </row>
    <row r="454" spans="7:7" ht="10.5" x14ac:dyDescent="0.15">
      <c r="G454" s="18"/>
    </row>
    <row r="455" spans="7:7" ht="10.5" x14ac:dyDescent="0.15">
      <c r="G455" s="18"/>
    </row>
    <row r="456" spans="7:7" ht="10.5" x14ac:dyDescent="0.15">
      <c r="G456" s="18"/>
    </row>
    <row r="457" spans="7:7" ht="10.5" x14ac:dyDescent="0.15">
      <c r="G457" s="18"/>
    </row>
    <row r="458" spans="7:7" ht="10.5" x14ac:dyDescent="0.15">
      <c r="G458" s="18"/>
    </row>
    <row r="459" spans="7:7" ht="10.5" x14ac:dyDescent="0.15">
      <c r="G459" s="18"/>
    </row>
    <row r="460" spans="7:7" ht="10.5" x14ac:dyDescent="0.15">
      <c r="G460" s="18"/>
    </row>
    <row r="461" spans="7:7" ht="10.5" x14ac:dyDescent="0.15">
      <c r="G461" s="18"/>
    </row>
    <row r="462" spans="7:7" ht="10.5" x14ac:dyDescent="0.15">
      <c r="G462" s="18"/>
    </row>
    <row r="463" spans="7:7" ht="10.5" x14ac:dyDescent="0.15">
      <c r="G463" s="18"/>
    </row>
    <row r="464" spans="7:7" ht="10.5" x14ac:dyDescent="0.15">
      <c r="G464" s="18"/>
    </row>
    <row r="465" spans="7:7" ht="10.5" x14ac:dyDescent="0.15">
      <c r="G465" s="18"/>
    </row>
    <row r="466" spans="7:7" ht="10.5" x14ac:dyDescent="0.15">
      <c r="G466" s="18"/>
    </row>
    <row r="467" spans="7:7" ht="10.5" x14ac:dyDescent="0.15">
      <c r="G467" s="18"/>
    </row>
    <row r="468" spans="7:7" ht="10.5" x14ac:dyDescent="0.15">
      <c r="G468" s="18"/>
    </row>
    <row r="469" spans="7:7" ht="10.5" x14ac:dyDescent="0.15">
      <c r="G469" s="18"/>
    </row>
    <row r="470" spans="7:7" ht="10.5" x14ac:dyDescent="0.15">
      <c r="G470" s="18"/>
    </row>
    <row r="471" spans="7:7" ht="10.5" x14ac:dyDescent="0.15">
      <c r="G471" s="18"/>
    </row>
    <row r="472" spans="7:7" ht="10.5" x14ac:dyDescent="0.15">
      <c r="G472" s="18"/>
    </row>
    <row r="473" spans="7:7" ht="10.5" x14ac:dyDescent="0.15">
      <c r="G473" s="18"/>
    </row>
    <row r="474" spans="7:7" ht="10.5" x14ac:dyDescent="0.15">
      <c r="G474" s="18"/>
    </row>
    <row r="475" spans="7:7" ht="10.5" x14ac:dyDescent="0.15">
      <c r="G475" s="18"/>
    </row>
    <row r="476" spans="7:7" ht="10.5" x14ac:dyDescent="0.15">
      <c r="G476" s="18"/>
    </row>
    <row r="477" spans="7:7" ht="10.5" x14ac:dyDescent="0.15">
      <c r="G477" s="18"/>
    </row>
    <row r="478" spans="7:7" ht="10.5" x14ac:dyDescent="0.15">
      <c r="G478" s="18"/>
    </row>
    <row r="479" spans="7:7" ht="10.5" x14ac:dyDescent="0.15">
      <c r="G479" s="18"/>
    </row>
    <row r="480" spans="7:7" ht="10.5" x14ac:dyDescent="0.15">
      <c r="G480" s="18"/>
    </row>
    <row r="481" spans="7:7" ht="10.5" x14ac:dyDescent="0.15">
      <c r="G481" s="18"/>
    </row>
    <row r="482" spans="7:7" ht="10.5" x14ac:dyDescent="0.15">
      <c r="G482" s="18"/>
    </row>
    <row r="483" spans="7:7" ht="10.5" x14ac:dyDescent="0.15">
      <c r="G483" s="18"/>
    </row>
    <row r="484" spans="7:7" ht="10.5" x14ac:dyDescent="0.15">
      <c r="G484" s="18"/>
    </row>
    <row r="485" spans="7:7" ht="10.5" x14ac:dyDescent="0.15">
      <c r="G485" s="18"/>
    </row>
    <row r="486" spans="7:7" ht="10.5" x14ac:dyDescent="0.15">
      <c r="G486" s="18"/>
    </row>
    <row r="487" spans="7:7" ht="10.5" x14ac:dyDescent="0.15">
      <c r="G487" s="18"/>
    </row>
    <row r="488" spans="7:7" ht="10.5" x14ac:dyDescent="0.15">
      <c r="G488" s="18"/>
    </row>
    <row r="489" spans="7:7" ht="10.5" x14ac:dyDescent="0.15">
      <c r="G489" s="18"/>
    </row>
    <row r="490" spans="7:7" ht="10.5" x14ac:dyDescent="0.15">
      <c r="G490" s="18"/>
    </row>
    <row r="491" spans="7:7" ht="10.5" x14ac:dyDescent="0.15">
      <c r="G491" s="18"/>
    </row>
    <row r="492" spans="7:7" ht="10.5" x14ac:dyDescent="0.15">
      <c r="G492" s="18"/>
    </row>
    <row r="493" spans="7:7" ht="10.5" x14ac:dyDescent="0.15">
      <c r="G493" s="18"/>
    </row>
    <row r="494" spans="7:7" ht="10.5" x14ac:dyDescent="0.15">
      <c r="G494" s="18"/>
    </row>
    <row r="495" spans="7:7" ht="10.5" x14ac:dyDescent="0.15">
      <c r="G495" s="18"/>
    </row>
    <row r="496" spans="7:7" ht="10.5" x14ac:dyDescent="0.15">
      <c r="G496" s="18"/>
    </row>
    <row r="497" spans="7:7" ht="10.5" x14ac:dyDescent="0.15">
      <c r="G497" s="18"/>
    </row>
    <row r="498" spans="7:7" ht="10.5" x14ac:dyDescent="0.15">
      <c r="G498" s="18"/>
    </row>
    <row r="499" spans="7:7" ht="10.5" x14ac:dyDescent="0.15">
      <c r="G499" s="18"/>
    </row>
    <row r="500" spans="7:7" ht="10.5" x14ac:dyDescent="0.15">
      <c r="G500" s="18"/>
    </row>
    <row r="501" spans="7:7" ht="10.5" x14ac:dyDescent="0.15">
      <c r="G501" s="18"/>
    </row>
    <row r="502" spans="7:7" ht="10.5" x14ac:dyDescent="0.15">
      <c r="G502" s="18"/>
    </row>
    <row r="503" spans="7:7" ht="10.5" x14ac:dyDescent="0.15">
      <c r="G503" s="18"/>
    </row>
    <row r="504" spans="7:7" ht="10.5" x14ac:dyDescent="0.15">
      <c r="G504" s="18"/>
    </row>
    <row r="505" spans="7:7" ht="10.5" x14ac:dyDescent="0.15">
      <c r="G505" s="18"/>
    </row>
    <row r="506" spans="7:7" ht="10.5" x14ac:dyDescent="0.15">
      <c r="G506" s="18"/>
    </row>
    <row r="507" spans="7:7" ht="10.5" x14ac:dyDescent="0.15">
      <c r="G507" s="18"/>
    </row>
    <row r="508" spans="7:7" ht="10.5" x14ac:dyDescent="0.15">
      <c r="G508" s="18"/>
    </row>
    <row r="509" spans="7:7" ht="10.5" x14ac:dyDescent="0.15">
      <c r="G509" s="18"/>
    </row>
    <row r="510" spans="7:7" ht="10.5" x14ac:dyDescent="0.15">
      <c r="G510" s="18"/>
    </row>
    <row r="511" spans="7:7" ht="10.5" x14ac:dyDescent="0.15">
      <c r="G511" s="18"/>
    </row>
    <row r="512" spans="7:7" ht="10.5" x14ac:dyDescent="0.15">
      <c r="G512" s="18"/>
    </row>
    <row r="513" spans="7:7" ht="10.5" x14ac:dyDescent="0.15">
      <c r="G513" s="18"/>
    </row>
    <row r="514" spans="7:7" ht="10.5" x14ac:dyDescent="0.15">
      <c r="G514" s="18"/>
    </row>
    <row r="515" spans="7:7" ht="10.5" x14ac:dyDescent="0.15">
      <c r="G515" s="18"/>
    </row>
    <row r="516" spans="7:7" ht="10.5" x14ac:dyDescent="0.15">
      <c r="G516" s="18"/>
    </row>
    <row r="517" spans="7:7" ht="10.5" x14ac:dyDescent="0.15">
      <c r="G517" s="18"/>
    </row>
    <row r="518" spans="7:7" ht="10.5" x14ac:dyDescent="0.15">
      <c r="G518" s="18"/>
    </row>
    <row r="519" spans="7:7" ht="10.5" x14ac:dyDescent="0.15">
      <c r="G519" s="18"/>
    </row>
    <row r="520" spans="7:7" ht="10.5" x14ac:dyDescent="0.15">
      <c r="G520" s="18"/>
    </row>
    <row r="521" spans="7:7" ht="10.5" x14ac:dyDescent="0.15">
      <c r="G521" s="18"/>
    </row>
    <row r="522" spans="7:7" ht="10.5" x14ac:dyDescent="0.15">
      <c r="G522" s="18"/>
    </row>
    <row r="523" spans="7:7" ht="10.5" x14ac:dyDescent="0.15">
      <c r="G523" s="18"/>
    </row>
    <row r="524" spans="7:7" ht="10.5" x14ac:dyDescent="0.15">
      <c r="G524" s="18"/>
    </row>
    <row r="525" spans="7:7" ht="10.5" x14ac:dyDescent="0.15">
      <c r="G525" s="18"/>
    </row>
    <row r="526" spans="7:7" ht="10.5" x14ac:dyDescent="0.15">
      <c r="G526" s="18"/>
    </row>
    <row r="527" spans="7:7" ht="10.5" x14ac:dyDescent="0.15">
      <c r="G527" s="18"/>
    </row>
    <row r="528" spans="7:7" ht="10.5" x14ac:dyDescent="0.15">
      <c r="G528" s="18"/>
    </row>
    <row r="529" spans="7:7" ht="10.5" x14ac:dyDescent="0.15">
      <c r="G529" s="18"/>
    </row>
    <row r="530" spans="7:7" ht="10.5" x14ac:dyDescent="0.15">
      <c r="G530" s="18"/>
    </row>
    <row r="531" spans="7:7" ht="10.5" x14ac:dyDescent="0.15">
      <c r="G531" s="18"/>
    </row>
    <row r="532" spans="7:7" ht="10.5" x14ac:dyDescent="0.15">
      <c r="G532" s="18"/>
    </row>
    <row r="533" spans="7:7" ht="10.5" x14ac:dyDescent="0.15">
      <c r="G533" s="18"/>
    </row>
    <row r="534" spans="7:7" ht="10.5" x14ac:dyDescent="0.15">
      <c r="G534" s="18"/>
    </row>
    <row r="535" spans="7:7" ht="10.5" x14ac:dyDescent="0.15">
      <c r="G535" s="18"/>
    </row>
    <row r="536" spans="7:7" ht="10.5" x14ac:dyDescent="0.15">
      <c r="G536" s="18"/>
    </row>
    <row r="537" spans="7:7" ht="10.5" x14ac:dyDescent="0.15">
      <c r="G537" s="18"/>
    </row>
    <row r="538" spans="7:7" ht="10.5" x14ac:dyDescent="0.15">
      <c r="G538" s="18"/>
    </row>
    <row r="539" spans="7:7" ht="10.5" x14ac:dyDescent="0.15">
      <c r="G539" s="18"/>
    </row>
    <row r="540" spans="7:7" ht="10.5" x14ac:dyDescent="0.15">
      <c r="G540" s="18"/>
    </row>
    <row r="541" spans="7:7" ht="10.5" x14ac:dyDescent="0.15">
      <c r="G541" s="18"/>
    </row>
    <row r="542" spans="7:7" ht="10.5" x14ac:dyDescent="0.15">
      <c r="G542" s="18"/>
    </row>
    <row r="543" spans="7:7" ht="10.5" x14ac:dyDescent="0.15">
      <c r="G543" s="18"/>
    </row>
    <row r="544" spans="7:7" ht="10.5" x14ac:dyDescent="0.15">
      <c r="G544" s="18"/>
    </row>
    <row r="545" spans="7:7" ht="10.5" x14ac:dyDescent="0.15">
      <c r="G545" s="18"/>
    </row>
    <row r="546" spans="7:7" ht="10.5" x14ac:dyDescent="0.15">
      <c r="G546" s="18"/>
    </row>
    <row r="547" spans="7:7" ht="10.5" x14ac:dyDescent="0.15">
      <c r="G547" s="18"/>
    </row>
    <row r="548" spans="7:7" ht="10.5" x14ac:dyDescent="0.15">
      <c r="G548" s="18"/>
    </row>
    <row r="549" spans="7:7" ht="10.5" x14ac:dyDescent="0.15">
      <c r="G549" s="18"/>
    </row>
    <row r="550" spans="7:7" ht="10.5" x14ac:dyDescent="0.15">
      <c r="G550" s="18"/>
    </row>
    <row r="551" spans="7:7" ht="10.5" x14ac:dyDescent="0.15">
      <c r="G551" s="18"/>
    </row>
    <row r="552" spans="7:7" ht="10.5" x14ac:dyDescent="0.15">
      <c r="G552" s="18"/>
    </row>
    <row r="553" spans="7:7" ht="10.5" x14ac:dyDescent="0.15">
      <c r="G553" s="18"/>
    </row>
    <row r="554" spans="7:7" ht="10.5" x14ac:dyDescent="0.15">
      <c r="G554" s="18"/>
    </row>
    <row r="555" spans="7:7" ht="10.5" x14ac:dyDescent="0.15">
      <c r="G555" s="18"/>
    </row>
    <row r="556" spans="7:7" ht="10.5" x14ac:dyDescent="0.15">
      <c r="G556" s="18"/>
    </row>
    <row r="557" spans="7:7" ht="10.5" x14ac:dyDescent="0.15">
      <c r="G557" s="18"/>
    </row>
    <row r="558" spans="7:7" ht="10.5" x14ac:dyDescent="0.15">
      <c r="G558" s="18"/>
    </row>
    <row r="559" spans="7:7" ht="10.5" x14ac:dyDescent="0.15">
      <c r="G559" s="18"/>
    </row>
    <row r="560" spans="7:7" ht="10.5" x14ac:dyDescent="0.15">
      <c r="G560" s="18"/>
    </row>
    <row r="561" spans="7:7" ht="10.5" x14ac:dyDescent="0.15">
      <c r="G561" s="18"/>
    </row>
    <row r="562" spans="7:7" ht="10.5" x14ac:dyDescent="0.15">
      <c r="G562" s="18"/>
    </row>
    <row r="563" spans="7:7" ht="10.5" x14ac:dyDescent="0.15">
      <c r="G563" s="18"/>
    </row>
    <row r="564" spans="7:7" ht="10.5" x14ac:dyDescent="0.15">
      <c r="G564" s="18"/>
    </row>
    <row r="565" spans="7:7" ht="10.5" x14ac:dyDescent="0.15">
      <c r="G565" s="18"/>
    </row>
    <row r="566" spans="7:7" ht="10.5" x14ac:dyDescent="0.15">
      <c r="G566" s="18"/>
    </row>
    <row r="567" spans="7:7" ht="10.5" x14ac:dyDescent="0.15">
      <c r="G567" s="18"/>
    </row>
    <row r="568" spans="7:7" ht="10.5" x14ac:dyDescent="0.15">
      <c r="G568" s="18"/>
    </row>
    <row r="569" spans="7:7" ht="10.5" x14ac:dyDescent="0.15">
      <c r="G569" s="18"/>
    </row>
    <row r="570" spans="7:7" ht="10.5" x14ac:dyDescent="0.15">
      <c r="G570" s="18"/>
    </row>
    <row r="571" spans="7:7" ht="10.5" x14ac:dyDescent="0.15">
      <c r="G571" s="18"/>
    </row>
    <row r="572" spans="7:7" ht="10.5" x14ac:dyDescent="0.15">
      <c r="G572" s="18"/>
    </row>
    <row r="573" spans="7:7" ht="10.5" x14ac:dyDescent="0.15">
      <c r="G573" s="18"/>
    </row>
    <row r="574" spans="7:7" ht="10.5" x14ac:dyDescent="0.15">
      <c r="G574" s="18"/>
    </row>
    <row r="575" spans="7:7" ht="10.5" x14ac:dyDescent="0.15">
      <c r="G575" s="18"/>
    </row>
    <row r="576" spans="7:7" ht="10.5" x14ac:dyDescent="0.15">
      <c r="G576" s="18"/>
    </row>
    <row r="577" spans="7:7" ht="10.5" x14ac:dyDescent="0.15">
      <c r="G577" s="18"/>
    </row>
    <row r="578" spans="7:7" ht="10.5" x14ac:dyDescent="0.15">
      <c r="G578" s="18"/>
    </row>
    <row r="579" spans="7:7" ht="10.5" x14ac:dyDescent="0.15">
      <c r="G579" s="18"/>
    </row>
    <row r="580" spans="7:7" ht="10.5" x14ac:dyDescent="0.15">
      <c r="G580" s="18"/>
    </row>
    <row r="581" spans="7:7" ht="10.5" x14ac:dyDescent="0.15">
      <c r="G581" s="18"/>
    </row>
    <row r="582" spans="7:7" ht="10.5" x14ac:dyDescent="0.15">
      <c r="G582" s="18"/>
    </row>
    <row r="583" spans="7:7" ht="10.5" x14ac:dyDescent="0.15">
      <c r="G583" s="18"/>
    </row>
    <row r="584" spans="7:7" ht="10.5" x14ac:dyDescent="0.15">
      <c r="G584" s="18"/>
    </row>
    <row r="585" spans="7:7" ht="10.5" x14ac:dyDescent="0.15">
      <c r="G585" s="18"/>
    </row>
    <row r="586" spans="7:7" ht="10.5" x14ac:dyDescent="0.15">
      <c r="G586" s="18"/>
    </row>
    <row r="587" spans="7:7" ht="10.5" x14ac:dyDescent="0.15">
      <c r="G587" s="18"/>
    </row>
    <row r="588" spans="7:7" ht="10.5" x14ac:dyDescent="0.15">
      <c r="G588" s="18"/>
    </row>
    <row r="589" spans="7:7" ht="10.5" x14ac:dyDescent="0.15">
      <c r="G589" s="18"/>
    </row>
    <row r="590" spans="7:7" ht="10.5" x14ac:dyDescent="0.15">
      <c r="G590" s="18"/>
    </row>
    <row r="591" spans="7:7" ht="10.5" x14ac:dyDescent="0.15">
      <c r="G591" s="18"/>
    </row>
    <row r="592" spans="7:7" ht="10.5" x14ac:dyDescent="0.15">
      <c r="G592" s="18"/>
    </row>
    <row r="593" spans="7:7" ht="10.5" x14ac:dyDescent="0.15">
      <c r="G593" s="18"/>
    </row>
    <row r="594" spans="7:7" ht="10.5" x14ac:dyDescent="0.15">
      <c r="G594" s="18"/>
    </row>
    <row r="595" spans="7:7" ht="10.5" x14ac:dyDescent="0.15">
      <c r="G595" s="18"/>
    </row>
    <row r="596" spans="7:7" ht="10.5" x14ac:dyDescent="0.15">
      <c r="G596" s="18"/>
    </row>
    <row r="597" spans="7:7" ht="10.5" x14ac:dyDescent="0.15">
      <c r="G597" s="18"/>
    </row>
    <row r="598" spans="7:7" ht="10.5" x14ac:dyDescent="0.15">
      <c r="G598" s="18"/>
    </row>
    <row r="599" spans="7:7" ht="10.5" x14ac:dyDescent="0.15">
      <c r="G599" s="18"/>
    </row>
    <row r="600" spans="7:7" ht="10.5" x14ac:dyDescent="0.15">
      <c r="G600" s="18"/>
    </row>
    <row r="601" spans="7:7" ht="10.5" x14ac:dyDescent="0.15">
      <c r="G601" s="18"/>
    </row>
    <row r="602" spans="7:7" ht="10.5" x14ac:dyDescent="0.15">
      <c r="G602" s="18"/>
    </row>
    <row r="603" spans="7:7" ht="10.5" x14ac:dyDescent="0.15">
      <c r="G603" s="18"/>
    </row>
    <row r="604" spans="7:7" ht="10.5" x14ac:dyDescent="0.15">
      <c r="G604" s="18"/>
    </row>
    <row r="605" spans="7:7" ht="10.5" x14ac:dyDescent="0.15">
      <c r="G605" s="18"/>
    </row>
    <row r="606" spans="7:7" ht="10.5" x14ac:dyDescent="0.15">
      <c r="G606" s="18"/>
    </row>
    <row r="607" spans="7:7" ht="10.5" x14ac:dyDescent="0.15">
      <c r="G607" s="18"/>
    </row>
    <row r="608" spans="7:7" ht="10.5" x14ac:dyDescent="0.15">
      <c r="G608" s="18"/>
    </row>
    <row r="609" spans="7:7" ht="10.5" x14ac:dyDescent="0.15">
      <c r="G609" s="18"/>
    </row>
    <row r="610" spans="7:7" ht="10.5" x14ac:dyDescent="0.15">
      <c r="G610" s="18"/>
    </row>
    <row r="611" spans="7:7" ht="10.5" x14ac:dyDescent="0.15">
      <c r="G611" s="18"/>
    </row>
    <row r="612" spans="7:7" ht="10.5" x14ac:dyDescent="0.15">
      <c r="G612" s="18"/>
    </row>
    <row r="613" spans="7:7" ht="10.5" x14ac:dyDescent="0.15">
      <c r="G613" s="18"/>
    </row>
    <row r="614" spans="7:7" ht="10.5" x14ac:dyDescent="0.15">
      <c r="G614" s="18"/>
    </row>
    <row r="615" spans="7:7" ht="10.5" x14ac:dyDescent="0.15">
      <c r="G615" s="18"/>
    </row>
    <row r="616" spans="7:7" ht="10.5" x14ac:dyDescent="0.15">
      <c r="G616" s="18"/>
    </row>
    <row r="617" spans="7:7" ht="10.5" x14ac:dyDescent="0.15">
      <c r="G617" s="18"/>
    </row>
    <row r="618" spans="7:7" ht="10.5" x14ac:dyDescent="0.15">
      <c r="G618" s="18"/>
    </row>
    <row r="619" spans="7:7" ht="10.5" x14ac:dyDescent="0.15">
      <c r="G619" s="18"/>
    </row>
    <row r="620" spans="7:7" ht="10.5" x14ac:dyDescent="0.15">
      <c r="G620" s="18"/>
    </row>
    <row r="621" spans="7:7" ht="10.5" x14ac:dyDescent="0.15">
      <c r="G621" s="18"/>
    </row>
    <row r="622" spans="7:7" ht="10.5" x14ac:dyDescent="0.15">
      <c r="G622" s="18"/>
    </row>
    <row r="623" spans="7:7" ht="10.5" x14ac:dyDescent="0.15">
      <c r="G623" s="18"/>
    </row>
    <row r="624" spans="7:7" ht="10.5" x14ac:dyDescent="0.15">
      <c r="G624" s="18"/>
    </row>
    <row r="625" spans="7:7" ht="10.5" x14ac:dyDescent="0.15">
      <c r="G625" s="18"/>
    </row>
    <row r="626" spans="7:7" ht="10.5" x14ac:dyDescent="0.15">
      <c r="G626" s="18"/>
    </row>
    <row r="627" spans="7:7" ht="10.5" x14ac:dyDescent="0.15">
      <c r="G627" s="18"/>
    </row>
    <row r="628" spans="7:7" ht="10.5" x14ac:dyDescent="0.15">
      <c r="G628" s="18"/>
    </row>
    <row r="629" spans="7:7" ht="10.5" x14ac:dyDescent="0.15">
      <c r="G629" s="18"/>
    </row>
    <row r="630" spans="7:7" ht="10.5" x14ac:dyDescent="0.15">
      <c r="G630" s="18"/>
    </row>
    <row r="631" spans="7:7" ht="10.5" x14ac:dyDescent="0.15">
      <c r="G631" s="18"/>
    </row>
    <row r="632" spans="7:7" ht="10.5" x14ac:dyDescent="0.15">
      <c r="G632" s="18"/>
    </row>
    <row r="633" spans="7:7" ht="10.5" x14ac:dyDescent="0.15">
      <c r="G633" s="18"/>
    </row>
    <row r="634" spans="7:7" ht="10.5" x14ac:dyDescent="0.15">
      <c r="G634" s="18"/>
    </row>
    <row r="635" spans="7:7" ht="10.5" x14ac:dyDescent="0.15">
      <c r="G635" s="18"/>
    </row>
    <row r="636" spans="7:7" ht="10.5" x14ac:dyDescent="0.15">
      <c r="G636" s="18"/>
    </row>
    <row r="637" spans="7:7" ht="10.5" x14ac:dyDescent="0.15">
      <c r="G637" s="18"/>
    </row>
    <row r="638" spans="7:7" ht="10.5" x14ac:dyDescent="0.15">
      <c r="G638" s="18"/>
    </row>
    <row r="639" spans="7:7" ht="10.5" x14ac:dyDescent="0.15">
      <c r="G639" s="18"/>
    </row>
    <row r="640" spans="7:7" ht="10.5" x14ac:dyDescent="0.15">
      <c r="G640" s="18"/>
    </row>
    <row r="641" spans="7:7" ht="10.5" x14ac:dyDescent="0.15">
      <c r="G641" s="18"/>
    </row>
    <row r="642" spans="7:7" ht="10.5" x14ac:dyDescent="0.15">
      <c r="G642" s="18"/>
    </row>
    <row r="643" spans="7:7" ht="10.5" x14ac:dyDescent="0.15">
      <c r="G643" s="18"/>
    </row>
    <row r="644" spans="7:7" ht="10.5" x14ac:dyDescent="0.15">
      <c r="G644" s="18"/>
    </row>
    <row r="645" spans="7:7" ht="10.5" x14ac:dyDescent="0.15">
      <c r="G645" s="18"/>
    </row>
    <row r="646" spans="7:7" ht="10.5" x14ac:dyDescent="0.15">
      <c r="G646" s="18"/>
    </row>
    <row r="647" spans="7:7" ht="10.5" x14ac:dyDescent="0.15">
      <c r="G647" s="18"/>
    </row>
    <row r="648" spans="7:7" ht="10.5" x14ac:dyDescent="0.15">
      <c r="G648" s="18"/>
    </row>
    <row r="649" spans="7:7" ht="10.5" x14ac:dyDescent="0.15">
      <c r="G649" s="18"/>
    </row>
    <row r="650" spans="7:7" ht="10.5" x14ac:dyDescent="0.15">
      <c r="G650" s="18"/>
    </row>
    <row r="651" spans="7:7" ht="10.5" x14ac:dyDescent="0.15">
      <c r="G651" s="18"/>
    </row>
    <row r="652" spans="7:7" ht="10.5" x14ac:dyDescent="0.15">
      <c r="G652" s="18"/>
    </row>
    <row r="653" spans="7:7" ht="10.5" x14ac:dyDescent="0.15">
      <c r="G653" s="18"/>
    </row>
    <row r="654" spans="7:7" ht="10.5" x14ac:dyDescent="0.15">
      <c r="G654" s="18"/>
    </row>
    <row r="655" spans="7:7" ht="10.5" x14ac:dyDescent="0.15">
      <c r="G655" s="18"/>
    </row>
    <row r="656" spans="7:7" ht="10.5" x14ac:dyDescent="0.15">
      <c r="G656" s="18"/>
    </row>
    <row r="657" spans="7:7" ht="10.5" x14ac:dyDescent="0.15">
      <c r="G657" s="18"/>
    </row>
    <row r="658" spans="7:7" ht="10.5" x14ac:dyDescent="0.15">
      <c r="G658" s="18"/>
    </row>
    <row r="659" spans="7:7" ht="10.5" x14ac:dyDescent="0.15">
      <c r="G659" s="18"/>
    </row>
    <row r="660" spans="7:7" ht="10.5" x14ac:dyDescent="0.15">
      <c r="G660" s="18"/>
    </row>
    <row r="661" spans="7:7" ht="10.5" x14ac:dyDescent="0.15">
      <c r="G661" s="18"/>
    </row>
    <row r="662" spans="7:7" ht="10.5" x14ac:dyDescent="0.15">
      <c r="G662" s="18"/>
    </row>
    <row r="663" spans="7:7" ht="10.5" x14ac:dyDescent="0.15">
      <c r="G663" s="18"/>
    </row>
    <row r="664" spans="7:7" ht="10.5" x14ac:dyDescent="0.15">
      <c r="G664" s="18"/>
    </row>
    <row r="665" spans="7:7" ht="10.5" x14ac:dyDescent="0.15">
      <c r="G665" s="18"/>
    </row>
    <row r="666" spans="7:7" ht="10.5" x14ac:dyDescent="0.15">
      <c r="G666" s="18"/>
    </row>
    <row r="667" spans="7:7" ht="10.5" x14ac:dyDescent="0.15">
      <c r="G667" s="18"/>
    </row>
    <row r="668" spans="7:7" ht="10.5" x14ac:dyDescent="0.15">
      <c r="G668" s="18"/>
    </row>
    <row r="669" spans="7:7" ht="10.5" x14ac:dyDescent="0.15">
      <c r="G669" s="18"/>
    </row>
    <row r="670" spans="7:7" ht="10.5" x14ac:dyDescent="0.15">
      <c r="G670" s="18"/>
    </row>
    <row r="671" spans="7:7" ht="10.5" x14ac:dyDescent="0.15">
      <c r="G671" s="18"/>
    </row>
    <row r="672" spans="7:7" ht="10.5" x14ac:dyDescent="0.15">
      <c r="G672" s="18"/>
    </row>
    <row r="673" spans="7:7" ht="10.5" x14ac:dyDescent="0.15">
      <c r="G673" s="18"/>
    </row>
    <row r="674" spans="7:7" ht="10.5" x14ac:dyDescent="0.15">
      <c r="G674" s="18"/>
    </row>
    <row r="675" spans="7:7" ht="10.5" x14ac:dyDescent="0.15">
      <c r="G675" s="18"/>
    </row>
    <row r="676" spans="7:7" ht="10.5" x14ac:dyDescent="0.15">
      <c r="G676" s="18"/>
    </row>
    <row r="677" spans="7:7" ht="10.5" x14ac:dyDescent="0.15">
      <c r="G677" s="18"/>
    </row>
    <row r="678" spans="7:7" ht="10.5" x14ac:dyDescent="0.15">
      <c r="G678" s="18"/>
    </row>
    <row r="679" spans="7:7" ht="10.5" x14ac:dyDescent="0.15">
      <c r="G679" s="18"/>
    </row>
    <row r="680" spans="7:7" ht="10.5" x14ac:dyDescent="0.15">
      <c r="G680" s="18"/>
    </row>
    <row r="681" spans="7:7" ht="10.5" x14ac:dyDescent="0.15">
      <c r="G681" s="18"/>
    </row>
    <row r="682" spans="7:7" ht="10.5" x14ac:dyDescent="0.15">
      <c r="G682" s="18"/>
    </row>
    <row r="683" spans="7:7" ht="10.5" x14ac:dyDescent="0.15">
      <c r="G683" s="18"/>
    </row>
    <row r="684" spans="7:7" ht="10.5" x14ac:dyDescent="0.15">
      <c r="G684" s="18"/>
    </row>
    <row r="685" spans="7:7" ht="10.5" x14ac:dyDescent="0.15">
      <c r="G685" s="18"/>
    </row>
    <row r="686" spans="7:7" ht="10.5" x14ac:dyDescent="0.15">
      <c r="G686" s="18"/>
    </row>
    <row r="687" spans="7:7" ht="10.5" x14ac:dyDescent="0.15">
      <c r="G687" s="18"/>
    </row>
    <row r="688" spans="7:7" ht="10.5" x14ac:dyDescent="0.15">
      <c r="G688" s="18"/>
    </row>
    <row r="689" spans="7:7" ht="10.5" x14ac:dyDescent="0.15">
      <c r="G689" s="18"/>
    </row>
    <row r="690" spans="7:7" ht="10.5" x14ac:dyDescent="0.15">
      <c r="G690" s="18"/>
    </row>
    <row r="691" spans="7:7" ht="10.5" x14ac:dyDescent="0.15">
      <c r="G691" s="18"/>
    </row>
    <row r="692" spans="7:7" ht="10.5" x14ac:dyDescent="0.15">
      <c r="G692" s="18"/>
    </row>
    <row r="693" spans="7:7" ht="10.5" x14ac:dyDescent="0.15">
      <c r="G693" s="18"/>
    </row>
    <row r="694" spans="7:7" ht="10.5" x14ac:dyDescent="0.15">
      <c r="G694" s="18"/>
    </row>
    <row r="695" spans="7:7" ht="10.5" x14ac:dyDescent="0.15">
      <c r="G695" s="18"/>
    </row>
    <row r="696" spans="7:7" ht="10.5" x14ac:dyDescent="0.15">
      <c r="G696" s="18"/>
    </row>
    <row r="697" spans="7:7" ht="10.5" x14ac:dyDescent="0.15">
      <c r="G697" s="18"/>
    </row>
    <row r="698" spans="7:7" ht="10.5" x14ac:dyDescent="0.15">
      <c r="G698" s="18"/>
    </row>
    <row r="699" spans="7:7" ht="10.5" x14ac:dyDescent="0.15">
      <c r="G699" s="18"/>
    </row>
    <row r="700" spans="7:7" ht="10.5" x14ac:dyDescent="0.15">
      <c r="G700" s="18"/>
    </row>
    <row r="701" spans="7:7" ht="10.5" x14ac:dyDescent="0.15">
      <c r="G701" s="18"/>
    </row>
    <row r="702" spans="7:7" ht="10.5" x14ac:dyDescent="0.15">
      <c r="G702" s="18"/>
    </row>
    <row r="703" spans="7:7" ht="10.5" x14ac:dyDescent="0.15">
      <c r="G703" s="18"/>
    </row>
    <row r="704" spans="7:7" ht="10.5" x14ac:dyDescent="0.15">
      <c r="G704" s="18"/>
    </row>
    <row r="705" spans="7:7" ht="10.5" x14ac:dyDescent="0.15">
      <c r="G705" s="18"/>
    </row>
    <row r="706" spans="7:7" ht="10.5" x14ac:dyDescent="0.15">
      <c r="G706" s="18"/>
    </row>
    <row r="707" spans="7:7" ht="10.5" x14ac:dyDescent="0.15">
      <c r="G707" s="18"/>
    </row>
    <row r="708" spans="7:7" ht="10.5" x14ac:dyDescent="0.15">
      <c r="G708" s="18"/>
    </row>
    <row r="709" spans="7:7" ht="10.5" x14ac:dyDescent="0.15">
      <c r="G709" s="18"/>
    </row>
    <row r="710" spans="7:7" ht="10.5" x14ac:dyDescent="0.15">
      <c r="G710" s="18"/>
    </row>
    <row r="711" spans="7:7" ht="10.5" x14ac:dyDescent="0.15">
      <c r="G711" s="18"/>
    </row>
    <row r="712" spans="7:7" ht="10.5" x14ac:dyDescent="0.15">
      <c r="G712" s="18"/>
    </row>
    <row r="713" spans="7:7" ht="10.5" x14ac:dyDescent="0.15">
      <c r="G713" s="18"/>
    </row>
    <row r="714" spans="7:7" ht="10.5" x14ac:dyDescent="0.15">
      <c r="G714" s="18"/>
    </row>
    <row r="715" spans="7:7" ht="10.5" x14ac:dyDescent="0.15">
      <c r="G715" s="18"/>
    </row>
    <row r="716" spans="7:7" ht="10.5" x14ac:dyDescent="0.15">
      <c r="G716" s="18"/>
    </row>
    <row r="717" spans="7:7" ht="10.5" x14ac:dyDescent="0.15">
      <c r="G717" s="18"/>
    </row>
    <row r="718" spans="7:7" ht="10.5" x14ac:dyDescent="0.15">
      <c r="G718" s="18"/>
    </row>
    <row r="719" spans="7:7" ht="10.5" x14ac:dyDescent="0.15">
      <c r="G719" s="18"/>
    </row>
    <row r="720" spans="7:7" ht="10.5" x14ac:dyDescent="0.15">
      <c r="G720" s="18"/>
    </row>
    <row r="721" spans="7:7" ht="10.5" x14ac:dyDescent="0.15">
      <c r="G721" s="18"/>
    </row>
    <row r="722" spans="7:7" ht="10.5" x14ac:dyDescent="0.15">
      <c r="G722" s="18"/>
    </row>
    <row r="723" spans="7:7" ht="10.5" x14ac:dyDescent="0.15">
      <c r="G723" s="18"/>
    </row>
    <row r="724" spans="7:7" ht="10.5" x14ac:dyDescent="0.15">
      <c r="G724" s="18"/>
    </row>
    <row r="725" spans="7:7" ht="10.5" x14ac:dyDescent="0.15">
      <c r="G725" s="18"/>
    </row>
    <row r="726" spans="7:7" ht="10.5" x14ac:dyDescent="0.15">
      <c r="G726" s="18"/>
    </row>
    <row r="727" spans="7:7" ht="10.5" x14ac:dyDescent="0.15">
      <c r="G727" s="18"/>
    </row>
    <row r="728" spans="7:7" ht="10.5" x14ac:dyDescent="0.15">
      <c r="G728" s="18"/>
    </row>
    <row r="729" spans="7:7" ht="10.5" x14ac:dyDescent="0.15">
      <c r="G729" s="18"/>
    </row>
    <row r="730" spans="7:7" ht="10.5" x14ac:dyDescent="0.15">
      <c r="G730" s="18"/>
    </row>
    <row r="731" spans="7:7" ht="10.5" x14ac:dyDescent="0.15">
      <c r="G731" s="18"/>
    </row>
    <row r="732" spans="7:7" ht="10.5" x14ac:dyDescent="0.15">
      <c r="G732" s="18"/>
    </row>
    <row r="733" spans="7:7" ht="10.5" x14ac:dyDescent="0.15">
      <c r="G733" s="18"/>
    </row>
    <row r="734" spans="7:7" ht="10.5" x14ac:dyDescent="0.15">
      <c r="G734" s="18"/>
    </row>
    <row r="735" spans="7:7" ht="10.5" x14ac:dyDescent="0.15">
      <c r="G735" s="18"/>
    </row>
    <row r="736" spans="7:7" ht="10.5" x14ac:dyDescent="0.15">
      <c r="G736" s="18"/>
    </row>
    <row r="737" spans="7:7" ht="10.5" x14ac:dyDescent="0.15">
      <c r="G737" s="18"/>
    </row>
    <row r="738" spans="7:7" ht="10.5" x14ac:dyDescent="0.15">
      <c r="G738" s="18"/>
    </row>
    <row r="739" spans="7:7" ht="10.5" x14ac:dyDescent="0.15">
      <c r="G739" s="18"/>
    </row>
    <row r="740" spans="7:7" ht="10.5" x14ac:dyDescent="0.15">
      <c r="G740" s="18"/>
    </row>
    <row r="741" spans="7:7" ht="10.5" x14ac:dyDescent="0.15">
      <c r="G741" s="18"/>
    </row>
    <row r="742" spans="7:7" ht="10.5" x14ac:dyDescent="0.15">
      <c r="G742" s="18"/>
    </row>
    <row r="743" spans="7:7" ht="10.5" x14ac:dyDescent="0.15">
      <c r="G743" s="18"/>
    </row>
    <row r="744" spans="7:7" ht="10.5" x14ac:dyDescent="0.15">
      <c r="G744" s="18"/>
    </row>
    <row r="745" spans="7:7" ht="10.5" x14ac:dyDescent="0.15">
      <c r="G745" s="18"/>
    </row>
    <row r="746" spans="7:7" ht="10.5" x14ac:dyDescent="0.15">
      <c r="G746" s="18"/>
    </row>
    <row r="747" spans="7:7" ht="10.5" x14ac:dyDescent="0.15">
      <c r="G747" s="18"/>
    </row>
    <row r="748" spans="7:7" ht="10.5" x14ac:dyDescent="0.15">
      <c r="G748" s="18"/>
    </row>
    <row r="749" spans="7:7" ht="10.5" x14ac:dyDescent="0.15">
      <c r="G749" s="18"/>
    </row>
    <row r="750" spans="7:7" ht="10.5" x14ac:dyDescent="0.15">
      <c r="G750" s="18"/>
    </row>
    <row r="751" spans="7:7" ht="10.5" x14ac:dyDescent="0.15">
      <c r="G751" s="18"/>
    </row>
    <row r="752" spans="7:7" ht="10.5" x14ac:dyDescent="0.15">
      <c r="G752" s="18"/>
    </row>
    <row r="753" spans="7:7" ht="10.5" x14ac:dyDescent="0.15">
      <c r="G753" s="18"/>
    </row>
    <row r="754" spans="7:7" ht="10.5" x14ac:dyDescent="0.15">
      <c r="G754" s="18"/>
    </row>
    <row r="755" spans="7:7" ht="10.5" x14ac:dyDescent="0.15">
      <c r="G755" s="18"/>
    </row>
    <row r="756" spans="7:7" ht="10.5" x14ac:dyDescent="0.15">
      <c r="G756" s="18"/>
    </row>
    <row r="757" spans="7:7" ht="10.5" x14ac:dyDescent="0.15">
      <c r="G757" s="18"/>
    </row>
    <row r="758" spans="7:7" ht="10.5" x14ac:dyDescent="0.15">
      <c r="G758" s="18"/>
    </row>
    <row r="759" spans="7:7" ht="10.5" x14ac:dyDescent="0.15">
      <c r="G759" s="18"/>
    </row>
    <row r="760" spans="7:7" ht="10.5" x14ac:dyDescent="0.15">
      <c r="G760" s="18"/>
    </row>
    <row r="761" spans="7:7" ht="10.5" x14ac:dyDescent="0.15">
      <c r="G761" s="18"/>
    </row>
    <row r="762" spans="7:7" ht="10.5" x14ac:dyDescent="0.15">
      <c r="G762" s="18"/>
    </row>
    <row r="763" spans="7:7" ht="10.5" x14ac:dyDescent="0.15">
      <c r="G763" s="18"/>
    </row>
    <row r="764" spans="7:7" ht="10.5" x14ac:dyDescent="0.15">
      <c r="G764" s="18"/>
    </row>
    <row r="765" spans="7:7" ht="10.5" x14ac:dyDescent="0.15">
      <c r="G765" s="18"/>
    </row>
    <row r="766" spans="7:7" ht="10.5" x14ac:dyDescent="0.15">
      <c r="G766" s="18"/>
    </row>
    <row r="767" spans="7:7" ht="10.5" x14ac:dyDescent="0.15">
      <c r="G767" s="18"/>
    </row>
    <row r="768" spans="7:7" ht="10.5" x14ac:dyDescent="0.15">
      <c r="G768" s="18"/>
    </row>
    <row r="769" spans="7:7" ht="10.5" x14ac:dyDescent="0.15">
      <c r="G769" s="18"/>
    </row>
    <row r="770" spans="7:7" ht="10.5" x14ac:dyDescent="0.15">
      <c r="G770" s="18"/>
    </row>
    <row r="771" spans="7:7" ht="10.5" x14ac:dyDescent="0.15">
      <c r="G771" s="18"/>
    </row>
    <row r="772" spans="7:7" ht="10.5" x14ac:dyDescent="0.15">
      <c r="G772" s="18"/>
    </row>
    <row r="773" spans="7:7" ht="10.5" x14ac:dyDescent="0.15">
      <c r="G773" s="18"/>
    </row>
    <row r="774" spans="7:7" ht="10.5" x14ac:dyDescent="0.15">
      <c r="G774" s="18"/>
    </row>
    <row r="775" spans="7:7" ht="10.5" x14ac:dyDescent="0.15">
      <c r="G775" s="18"/>
    </row>
    <row r="776" spans="7:7" ht="10.5" x14ac:dyDescent="0.15">
      <c r="G776" s="18"/>
    </row>
    <row r="777" spans="7:7" ht="10.5" x14ac:dyDescent="0.15">
      <c r="G777" s="18"/>
    </row>
    <row r="778" spans="7:7" ht="10.5" x14ac:dyDescent="0.15">
      <c r="G778" s="18"/>
    </row>
    <row r="779" spans="7:7" ht="10.5" x14ac:dyDescent="0.15">
      <c r="G779" s="18"/>
    </row>
    <row r="780" spans="7:7" ht="10.5" x14ac:dyDescent="0.15">
      <c r="G780" s="18"/>
    </row>
    <row r="781" spans="7:7" ht="10.5" x14ac:dyDescent="0.15">
      <c r="G781" s="18"/>
    </row>
    <row r="782" spans="7:7" ht="10.5" x14ac:dyDescent="0.15">
      <c r="G782" s="18"/>
    </row>
    <row r="783" spans="7:7" ht="10.5" x14ac:dyDescent="0.15">
      <c r="G783" s="18"/>
    </row>
    <row r="784" spans="7:7" ht="10.5" x14ac:dyDescent="0.15">
      <c r="G784" s="18"/>
    </row>
    <row r="785" spans="7:7" ht="10.5" x14ac:dyDescent="0.15">
      <c r="G785" s="18"/>
    </row>
    <row r="786" spans="7:7" ht="10.5" x14ac:dyDescent="0.15">
      <c r="G786" s="18"/>
    </row>
    <row r="787" spans="7:7" ht="10.5" x14ac:dyDescent="0.15">
      <c r="G787" s="18"/>
    </row>
    <row r="788" spans="7:7" ht="10.5" x14ac:dyDescent="0.15">
      <c r="G788" s="18"/>
    </row>
    <row r="789" spans="7:7" ht="10.5" x14ac:dyDescent="0.15">
      <c r="G789" s="18"/>
    </row>
    <row r="790" spans="7:7" ht="10.5" x14ac:dyDescent="0.15">
      <c r="G790" s="18"/>
    </row>
    <row r="791" spans="7:7" ht="10.5" x14ac:dyDescent="0.15">
      <c r="G791" s="18"/>
    </row>
    <row r="792" spans="7:7" ht="10.5" x14ac:dyDescent="0.15">
      <c r="G792" s="18"/>
    </row>
    <row r="793" spans="7:7" ht="10.5" x14ac:dyDescent="0.15">
      <c r="G793" s="18"/>
    </row>
    <row r="794" spans="7:7" ht="10.5" x14ac:dyDescent="0.15">
      <c r="G794" s="18"/>
    </row>
    <row r="795" spans="7:7" ht="10.5" x14ac:dyDescent="0.15">
      <c r="G795" s="18"/>
    </row>
    <row r="796" spans="7:7" ht="10.5" x14ac:dyDescent="0.15">
      <c r="G796" s="18"/>
    </row>
    <row r="797" spans="7:7" ht="10.5" x14ac:dyDescent="0.15">
      <c r="G797" s="18"/>
    </row>
    <row r="798" spans="7:7" ht="10.5" x14ac:dyDescent="0.15">
      <c r="G798" s="18"/>
    </row>
    <row r="799" spans="7:7" ht="10.5" x14ac:dyDescent="0.15">
      <c r="G799" s="18"/>
    </row>
    <row r="800" spans="7:7" ht="10.5" x14ac:dyDescent="0.15">
      <c r="G800" s="18"/>
    </row>
    <row r="801" spans="7:7" ht="10.5" x14ac:dyDescent="0.15">
      <c r="G801" s="18"/>
    </row>
    <row r="802" spans="7:7" ht="10.5" x14ac:dyDescent="0.15">
      <c r="G802" s="18"/>
    </row>
    <row r="803" spans="7:7" ht="10.5" x14ac:dyDescent="0.15">
      <c r="G803" s="18"/>
    </row>
    <row r="804" spans="7:7" ht="10.5" x14ac:dyDescent="0.15">
      <c r="G804" s="18"/>
    </row>
    <row r="805" spans="7:7" ht="10.5" x14ac:dyDescent="0.15">
      <c r="G805" s="18"/>
    </row>
    <row r="806" spans="7:7" ht="10.5" x14ac:dyDescent="0.15">
      <c r="G806" s="18"/>
    </row>
    <row r="807" spans="7:7" ht="10.5" x14ac:dyDescent="0.15">
      <c r="G807" s="18"/>
    </row>
    <row r="808" spans="7:7" ht="10.5" x14ac:dyDescent="0.15">
      <c r="G808" s="18"/>
    </row>
    <row r="809" spans="7:7" ht="10.5" x14ac:dyDescent="0.15">
      <c r="G809" s="18"/>
    </row>
    <row r="810" spans="7:7" ht="10.5" x14ac:dyDescent="0.15">
      <c r="G810" s="18"/>
    </row>
    <row r="811" spans="7:7" ht="10.5" x14ac:dyDescent="0.15">
      <c r="G811" s="18"/>
    </row>
    <row r="812" spans="7:7" ht="10.5" x14ac:dyDescent="0.15">
      <c r="G812" s="18"/>
    </row>
    <row r="813" spans="7:7" ht="10.5" x14ac:dyDescent="0.15">
      <c r="G813" s="18"/>
    </row>
    <row r="814" spans="7:7" ht="10.5" x14ac:dyDescent="0.15">
      <c r="G814" s="18"/>
    </row>
    <row r="815" spans="7:7" ht="10.5" x14ac:dyDescent="0.15">
      <c r="G815" s="18"/>
    </row>
    <row r="816" spans="7:7" ht="10.5" x14ac:dyDescent="0.15">
      <c r="G816" s="18"/>
    </row>
    <row r="817" spans="7:7" ht="10.5" x14ac:dyDescent="0.15">
      <c r="G817" s="18"/>
    </row>
    <row r="818" spans="7:7" ht="10.5" x14ac:dyDescent="0.15">
      <c r="G818" s="18"/>
    </row>
    <row r="819" spans="7:7" ht="10.5" x14ac:dyDescent="0.15">
      <c r="G819" s="18"/>
    </row>
    <row r="820" spans="7:7" ht="10.5" x14ac:dyDescent="0.15">
      <c r="G820" s="18"/>
    </row>
    <row r="821" spans="7:7" ht="10.5" x14ac:dyDescent="0.15">
      <c r="G821" s="18"/>
    </row>
    <row r="822" spans="7:7" ht="10.5" x14ac:dyDescent="0.15">
      <c r="G822" s="18"/>
    </row>
    <row r="823" spans="7:7" ht="10.5" x14ac:dyDescent="0.15">
      <c r="G823" s="18"/>
    </row>
    <row r="824" spans="7:7" ht="10.5" x14ac:dyDescent="0.15">
      <c r="G824" s="18"/>
    </row>
    <row r="825" spans="7:7" ht="10.5" x14ac:dyDescent="0.15">
      <c r="G825" s="18"/>
    </row>
    <row r="826" spans="7:7" ht="10.5" x14ac:dyDescent="0.15">
      <c r="G826" s="18"/>
    </row>
    <row r="827" spans="7:7" ht="10.5" x14ac:dyDescent="0.15">
      <c r="G827" s="18"/>
    </row>
    <row r="828" spans="7:7" ht="10.5" x14ac:dyDescent="0.15">
      <c r="G828" s="18"/>
    </row>
    <row r="829" spans="7:7" ht="10.5" x14ac:dyDescent="0.15">
      <c r="G829" s="18"/>
    </row>
    <row r="830" spans="7:7" ht="10.5" x14ac:dyDescent="0.15">
      <c r="G830" s="18"/>
    </row>
    <row r="831" spans="7:7" ht="10.5" x14ac:dyDescent="0.15">
      <c r="G831" s="18"/>
    </row>
    <row r="832" spans="7:7" ht="10.5" x14ac:dyDescent="0.15">
      <c r="G832" s="18"/>
    </row>
    <row r="833" spans="7:7" ht="10.5" x14ac:dyDescent="0.15">
      <c r="G833" s="18"/>
    </row>
    <row r="834" spans="7:7" ht="10.5" x14ac:dyDescent="0.15">
      <c r="G834" s="18"/>
    </row>
    <row r="835" spans="7:7" ht="10.5" x14ac:dyDescent="0.15">
      <c r="G835" s="18"/>
    </row>
    <row r="836" spans="7:7" ht="10.5" x14ac:dyDescent="0.15">
      <c r="G836" s="18"/>
    </row>
    <row r="837" spans="7:7" ht="10.5" x14ac:dyDescent="0.15">
      <c r="G837" s="18"/>
    </row>
    <row r="838" spans="7:7" ht="10.5" x14ac:dyDescent="0.15">
      <c r="G838" s="18"/>
    </row>
    <row r="839" spans="7:7" ht="10.5" x14ac:dyDescent="0.15">
      <c r="G839" s="18"/>
    </row>
    <row r="840" spans="7:7" ht="10.5" x14ac:dyDescent="0.15">
      <c r="G840" s="18"/>
    </row>
    <row r="841" spans="7:7" ht="10.5" x14ac:dyDescent="0.15">
      <c r="G841" s="18"/>
    </row>
    <row r="842" spans="7:7" ht="10.5" x14ac:dyDescent="0.15">
      <c r="G842" s="18"/>
    </row>
    <row r="843" spans="7:7" ht="10.5" x14ac:dyDescent="0.15">
      <c r="G843" s="18"/>
    </row>
    <row r="844" spans="7:7" ht="10.5" x14ac:dyDescent="0.15">
      <c r="G844" s="18"/>
    </row>
    <row r="845" spans="7:7" ht="10.5" x14ac:dyDescent="0.15">
      <c r="G845" s="18"/>
    </row>
    <row r="846" spans="7:7" ht="10.5" x14ac:dyDescent="0.15">
      <c r="G846" s="18"/>
    </row>
    <row r="847" spans="7:7" ht="10.5" x14ac:dyDescent="0.15">
      <c r="G847" s="18"/>
    </row>
    <row r="848" spans="7:7" ht="10.5" x14ac:dyDescent="0.15">
      <c r="G848" s="18"/>
    </row>
    <row r="849" spans="7:7" ht="10.5" x14ac:dyDescent="0.15">
      <c r="G849" s="18"/>
    </row>
    <row r="850" spans="7:7" ht="10.5" x14ac:dyDescent="0.15">
      <c r="G850" s="18"/>
    </row>
    <row r="851" spans="7:7" ht="10.5" x14ac:dyDescent="0.15">
      <c r="G851" s="18"/>
    </row>
    <row r="852" spans="7:7" ht="10.5" x14ac:dyDescent="0.15">
      <c r="G852" s="18"/>
    </row>
    <row r="853" spans="7:7" ht="10.5" x14ac:dyDescent="0.15">
      <c r="G853" s="18"/>
    </row>
    <row r="854" spans="7:7" ht="10.5" x14ac:dyDescent="0.15">
      <c r="G854" s="18"/>
    </row>
    <row r="855" spans="7:7" ht="10.5" x14ac:dyDescent="0.15">
      <c r="G855" s="18"/>
    </row>
    <row r="856" spans="7:7" ht="10.5" x14ac:dyDescent="0.15">
      <c r="G856" s="18"/>
    </row>
    <row r="857" spans="7:7" ht="10.5" x14ac:dyDescent="0.15">
      <c r="G857" s="18"/>
    </row>
    <row r="858" spans="7:7" ht="10.5" x14ac:dyDescent="0.15">
      <c r="G858" s="18"/>
    </row>
    <row r="859" spans="7:7" ht="10.5" x14ac:dyDescent="0.15">
      <c r="G859" s="18"/>
    </row>
    <row r="860" spans="7:7" ht="10.5" x14ac:dyDescent="0.15">
      <c r="G860" s="18"/>
    </row>
    <row r="861" spans="7:7" ht="10.5" x14ac:dyDescent="0.15">
      <c r="G861" s="18"/>
    </row>
    <row r="862" spans="7:7" ht="10.5" x14ac:dyDescent="0.15">
      <c r="G862" s="18"/>
    </row>
    <row r="863" spans="7:7" ht="10.5" x14ac:dyDescent="0.15">
      <c r="G863" s="18"/>
    </row>
    <row r="864" spans="7:7" ht="10.5" x14ac:dyDescent="0.15">
      <c r="G864" s="18"/>
    </row>
    <row r="865" spans="7:7" ht="10.5" x14ac:dyDescent="0.15">
      <c r="G865" s="18"/>
    </row>
    <row r="866" spans="7:7" ht="10.5" x14ac:dyDescent="0.15">
      <c r="G866" s="18"/>
    </row>
    <row r="867" spans="7:7" ht="10.5" x14ac:dyDescent="0.15">
      <c r="G867" s="18"/>
    </row>
    <row r="868" spans="7:7" ht="10.5" x14ac:dyDescent="0.15">
      <c r="G868" s="18"/>
    </row>
    <row r="869" spans="7:7" ht="10.5" x14ac:dyDescent="0.15">
      <c r="G869" s="18"/>
    </row>
    <row r="870" spans="7:7" ht="10.5" x14ac:dyDescent="0.15">
      <c r="G870" s="18"/>
    </row>
    <row r="871" spans="7:7" ht="10.5" x14ac:dyDescent="0.15">
      <c r="G871" s="18"/>
    </row>
    <row r="872" spans="7:7" ht="10.5" x14ac:dyDescent="0.15">
      <c r="G872" s="18"/>
    </row>
    <row r="873" spans="7:7" ht="10.5" x14ac:dyDescent="0.15">
      <c r="G873" s="18"/>
    </row>
    <row r="874" spans="7:7" ht="10.5" x14ac:dyDescent="0.15">
      <c r="G874" s="18"/>
    </row>
    <row r="875" spans="7:7" ht="10.5" x14ac:dyDescent="0.15">
      <c r="G875" s="18"/>
    </row>
    <row r="876" spans="7:7" ht="10.5" x14ac:dyDescent="0.15">
      <c r="G876" s="18"/>
    </row>
    <row r="877" spans="7:7" ht="10.5" x14ac:dyDescent="0.15">
      <c r="G877" s="18"/>
    </row>
    <row r="878" spans="7:7" ht="10.5" x14ac:dyDescent="0.15">
      <c r="G878" s="18"/>
    </row>
    <row r="879" spans="7:7" ht="10.5" x14ac:dyDescent="0.15">
      <c r="G879" s="18"/>
    </row>
    <row r="880" spans="7:7" ht="10.5" x14ac:dyDescent="0.15">
      <c r="G880" s="18"/>
    </row>
    <row r="881" spans="7:7" ht="10.5" x14ac:dyDescent="0.15">
      <c r="G881" s="18"/>
    </row>
    <row r="882" spans="7:7" ht="10.5" x14ac:dyDescent="0.15">
      <c r="G882" s="18"/>
    </row>
    <row r="883" spans="7:7" ht="10.5" x14ac:dyDescent="0.15">
      <c r="G883" s="18"/>
    </row>
    <row r="884" spans="7:7" ht="10.5" x14ac:dyDescent="0.15">
      <c r="G884" s="18"/>
    </row>
    <row r="885" spans="7:7" ht="10.5" x14ac:dyDescent="0.15">
      <c r="G885" s="18"/>
    </row>
    <row r="886" spans="7:7" ht="10.5" x14ac:dyDescent="0.15">
      <c r="G886" s="18"/>
    </row>
    <row r="887" spans="7:7" ht="10.5" x14ac:dyDescent="0.15">
      <c r="G887" s="18"/>
    </row>
    <row r="888" spans="7:7" ht="10.5" x14ac:dyDescent="0.15">
      <c r="G888" s="18"/>
    </row>
    <row r="889" spans="7:7" ht="10.5" x14ac:dyDescent="0.15">
      <c r="G889" s="18"/>
    </row>
    <row r="890" spans="7:7" ht="10.5" x14ac:dyDescent="0.15">
      <c r="G890" s="18"/>
    </row>
    <row r="891" spans="7:7" ht="10.5" x14ac:dyDescent="0.15">
      <c r="G891" s="18"/>
    </row>
    <row r="892" spans="7:7" ht="10.5" x14ac:dyDescent="0.15">
      <c r="G892" s="18"/>
    </row>
    <row r="893" spans="7:7" ht="10.5" x14ac:dyDescent="0.15">
      <c r="G893" s="18"/>
    </row>
    <row r="894" spans="7:7" ht="10.5" x14ac:dyDescent="0.15">
      <c r="G894" s="1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Y35"/>
  <sheetViews>
    <sheetView showRowColHeaders="0" zoomScaleNormal="100" workbookViewId="0">
      <pane xSplit="1" topLeftCell="BV1" activePane="topRight" state="frozen"/>
      <selection activeCell="BV1" sqref="BV1:BY1048576"/>
      <selection pane="topRight" activeCell="A76" sqref="A76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1.5703125" style="18" customWidth="1"/>
    <col min="75" max="75" width="20.5703125" style="18" customWidth="1"/>
    <col min="76" max="76" width="21.42578125" style="18" customWidth="1"/>
    <col min="77" max="77" width="22.42578125" style="18" customWidth="1"/>
    <col min="78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6006" width="12.28515625" style="18" bestFit="1" customWidth="1"/>
    <col min="16007" max="16007" width="12.28515625" style="18" customWidth="1"/>
    <col min="16008" max="16008" width="13" style="18" customWidth="1"/>
    <col min="16009" max="16009" width="12.5703125" style="18" customWidth="1"/>
    <col min="16010" max="16011" width="12.7109375" style="18" customWidth="1"/>
    <col min="16012" max="16012" width="14.57031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7" s="1" customFormat="1" ht="30" customHeight="1" x14ac:dyDescent="0.3">
      <c r="A1" s="27" t="s">
        <v>52</v>
      </c>
    </row>
    <row r="2" spans="1:77" s="1" customFormat="1" ht="20.25" customHeight="1" x14ac:dyDescent="0.3">
      <c r="A2" s="27" t="s">
        <v>95</v>
      </c>
    </row>
    <row r="3" spans="1:77" s="1" customFormat="1" ht="12.95" customHeight="1" x14ac:dyDescent="0.2"/>
    <row r="4" spans="1:77" s="1" customFormat="1" ht="12.95" customHeight="1" x14ac:dyDescent="0.2">
      <c r="A4" s="55" t="s">
        <v>101</v>
      </c>
    </row>
    <row r="5" spans="1:77" s="28" customFormat="1" ht="12.95" customHeight="1" x14ac:dyDescent="0.2">
      <c r="A5" s="55"/>
    </row>
    <row r="6" spans="1:77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</row>
    <row r="7" spans="1:77" s="36" customFormat="1" ht="15.75" customHeight="1" x14ac:dyDescent="0.2">
      <c r="A7" s="37" t="s">
        <v>41</v>
      </c>
      <c r="B7" s="46">
        <v>767142914.6399982</v>
      </c>
      <c r="C7" s="46">
        <v>600744331.85999823</v>
      </c>
      <c r="D7" s="46">
        <v>598795389.09000289</v>
      </c>
      <c r="E7" s="46">
        <v>659531203.76999712</v>
      </c>
      <c r="F7" s="46">
        <v>668183558.67000031</v>
      </c>
      <c r="G7" s="46">
        <v>634807052.47999942</v>
      </c>
      <c r="H7" s="46">
        <v>939637061.59999824</v>
      </c>
      <c r="I7" s="46">
        <v>729290485.4599992</v>
      </c>
      <c r="J7" s="46">
        <v>805343882.89999902</v>
      </c>
      <c r="K7" s="46">
        <v>757449878.58999646</v>
      </c>
      <c r="L7" s="46">
        <v>824335147.06000197</v>
      </c>
      <c r="M7" s="46">
        <v>778340226.65000272</v>
      </c>
      <c r="N7" s="46">
        <v>1144445992.7900014</v>
      </c>
      <c r="O7" s="46">
        <v>853332421.22000158</v>
      </c>
      <c r="P7" s="46">
        <v>962001018.74000335</v>
      </c>
      <c r="Q7" s="46">
        <v>933096768.52000117</v>
      </c>
      <c r="R7" s="46">
        <v>959111760.06999815</v>
      </c>
      <c r="S7" s="46">
        <v>988621993.29000521</v>
      </c>
      <c r="T7" s="46">
        <v>1394075602.5399995</v>
      </c>
      <c r="U7" s="46">
        <v>1010844177.0200001</v>
      </c>
      <c r="V7" s="46">
        <v>1103961907.8600016</v>
      </c>
      <c r="W7" s="46">
        <v>1111723048.2600052</v>
      </c>
      <c r="X7" s="46">
        <v>1133057681.8300006</v>
      </c>
      <c r="Y7" s="46">
        <v>1107706741.1099973</v>
      </c>
      <c r="Z7" s="46">
        <v>1678391516.9499969</v>
      </c>
      <c r="AA7" s="46">
        <v>1256481457.3800054</v>
      </c>
      <c r="AB7" s="46">
        <v>1287833180.3100007</v>
      </c>
      <c r="AC7" s="46">
        <v>1307801467.8200102</v>
      </c>
      <c r="AD7" s="46">
        <v>1321301995.3699996</v>
      </c>
      <c r="AE7" s="46">
        <v>1374786783.3999939</v>
      </c>
      <c r="AF7" s="46">
        <v>1992703798.7200053</v>
      </c>
      <c r="AG7" s="46">
        <v>1554237520.7799976</v>
      </c>
      <c r="AH7" s="46">
        <v>1696117725.5300102</v>
      </c>
      <c r="AI7" s="46">
        <v>1624196056.6199849</v>
      </c>
      <c r="AJ7" s="46">
        <v>1610732971.4900022</v>
      </c>
      <c r="AK7" s="46">
        <v>1626437898.2900074</v>
      </c>
      <c r="AL7" s="46">
        <v>2477421706.520009</v>
      </c>
      <c r="AM7" s="46">
        <v>1916010775.1499894</v>
      </c>
      <c r="AN7" s="46">
        <v>1847426116.7899947</v>
      </c>
      <c r="AO7" s="46">
        <v>1948675129.5199974</v>
      </c>
      <c r="AP7" s="46">
        <v>2053909592.5399966</v>
      </c>
      <c r="AQ7" s="46">
        <v>2065473079.9999936</v>
      </c>
      <c r="AR7" s="46">
        <v>3071581598.1799984</v>
      </c>
      <c r="AS7" s="46">
        <v>2548756582.650002</v>
      </c>
      <c r="AT7" s="46">
        <v>2849132522.9800048</v>
      </c>
      <c r="AU7" s="46">
        <v>2752039882.0300021</v>
      </c>
      <c r="AV7" s="46">
        <v>2689807853.0700054</v>
      </c>
      <c r="AW7" s="46">
        <v>2825850949.1000051</v>
      </c>
      <c r="AX7" s="46">
        <v>4639487168.2699881</v>
      </c>
      <c r="AY7" s="46">
        <v>3566253702.7799878</v>
      </c>
      <c r="AZ7" s="46">
        <v>3581317539.8199854</v>
      </c>
      <c r="BA7" s="46">
        <v>3860234651.5199957</v>
      </c>
      <c r="BB7" s="46">
        <v>3848477731.8499923</v>
      </c>
      <c r="BC7" s="46">
        <v>4205058558.3500028</v>
      </c>
      <c r="BD7" s="46">
        <v>6711909154.5700035</v>
      </c>
      <c r="BE7" s="46">
        <v>5364684020.6500168</v>
      </c>
      <c r="BF7" s="46">
        <v>6209188595.3599567</v>
      </c>
      <c r="BG7" s="46">
        <v>6378962293.7100086</v>
      </c>
      <c r="BH7" s="46">
        <v>6548015672.9099846</v>
      </c>
      <c r="BI7" s="46">
        <v>7146820705.7400503</v>
      </c>
      <c r="BJ7" s="46">
        <v>12433224019.860056</v>
      </c>
      <c r="BK7" s="46">
        <v>10839992499.36994</v>
      </c>
      <c r="BL7" s="46">
        <v>12297105468.049913</v>
      </c>
      <c r="BM7" s="46">
        <v>13937781289.489943</v>
      </c>
      <c r="BN7" s="46">
        <v>15891929161.320009</v>
      </c>
      <c r="BO7" s="46">
        <v>16340441131.080015</v>
      </c>
      <c r="BP7" s="46">
        <v>26945833986.610016</v>
      </c>
      <c r="BQ7" s="46">
        <v>20753024499.190025</v>
      </c>
      <c r="BR7" s="46">
        <v>20677035293.819881</v>
      </c>
      <c r="BS7" s="46">
        <v>19780825678.579929</v>
      </c>
      <c r="BT7" s="46">
        <v>19489002449.559963</v>
      </c>
      <c r="BU7" s="46">
        <v>21013692376.549969</v>
      </c>
      <c r="BV7" s="46">
        <v>31167175031.099987</v>
      </c>
      <c r="BW7" s="46">
        <v>24628398747.769947</v>
      </c>
      <c r="BX7" s="46">
        <v>25457245611.939964</v>
      </c>
      <c r="BY7" s="46">
        <v>25638655199.560005</v>
      </c>
    </row>
    <row r="8" spans="1:77" s="36" customFormat="1" ht="15.75" customHeight="1" x14ac:dyDescent="0.2">
      <c r="A8" s="37" t="s">
        <v>42</v>
      </c>
      <c r="B8" s="46">
        <v>288798305.52999985</v>
      </c>
      <c r="C8" s="46">
        <v>217513012.72</v>
      </c>
      <c r="D8" s="46">
        <v>237130087.68000001</v>
      </c>
      <c r="E8" s="46">
        <v>242209680.97999984</v>
      </c>
      <c r="F8" s="46">
        <v>227767021.53000003</v>
      </c>
      <c r="G8" s="46">
        <v>258620637.97000009</v>
      </c>
      <c r="H8" s="46">
        <v>356431781.30999941</v>
      </c>
      <c r="I8" s="46">
        <v>261746492.03000006</v>
      </c>
      <c r="J8" s="46">
        <v>261876503.99000019</v>
      </c>
      <c r="K8" s="46">
        <v>266574024.77999991</v>
      </c>
      <c r="L8" s="46">
        <v>283246609.64000016</v>
      </c>
      <c r="M8" s="46">
        <v>289047890.70999968</v>
      </c>
      <c r="N8" s="46">
        <v>433166067.24999982</v>
      </c>
      <c r="O8" s="46">
        <v>333511993.98999912</v>
      </c>
      <c r="P8" s="46">
        <v>360482612.25999987</v>
      </c>
      <c r="Q8" s="46">
        <v>345286014.20000017</v>
      </c>
      <c r="R8" s="46">
        <v>266088210.17999998</v>
      </c>
      <c r="S8" s="46">
        <v>247163668.37000018</v>
      </c>
      <c r="T8" s="46">
        <v>371237139.3900001</v>
      </c>
      <c r="U8" s="46">
        <v>265063636.89000022</v>
      </c>
      <c r="V8" s="46">
        <v>267347322.30999997</v>
      </c>
      <c r="W8" s="46">
        <v>288234489.23999995</v>
      </c>
      <c r="X8" s="46">
        <v>309463266.45000029</v>
      </c>
      <c r="Y8" s="46">
        <v>328865111.51999968</v>
      </c>
      <c r="Z8" s="46">
        <v>460328513.19000006</v>
      </c>
      <c r="AA8" s="46">
        <v>402017490.37999964</v>
      </c>
      <c r="AB8" s="46">
        <v>404240643.29999989</v>
      </c>
      <c r="AC8" s="46">
        <v>425719771.81999969</v>
      </c>
      <c r="AD8" s="46">
        <v>402538557.02999973</v>
      </c>
      <c r="AE8" s="46">
        <v>413713112.83000004</v>
      </c>
      <c r="AF8" s="46">
        <v>629863970.35000062</v>
      </c>
      <c r="AG8" s="46">
        <v>459185392.07999998</v>
      </c>
      <c r="AH8" s="46">
        <v>468949297.58999974</v>
      </c>
      <c r="AI8" s="46">
        <v>524410080.08999938</v>
      </c>
      <c r="AJ8" s="46">
        <v>506333005.59000033</v>
      </c>
      <c r="AK8" s="46">
        <v>514454038.95999926</v>
      </c>
      <c r="AL8" s="46">
        <v>848995644.09000027</v>
      </c>
      <c r="AM8" s="46">
        <v>634090932.36000037</v>
      </c>
      <c r="AN8" s="46">
        <v>725397028.13999975</v>
      </c>
      <c r="AO8" s="46">
        <v>739200773.41000021</v>
      </c>
      <c r="AP8" s="46">
        <v>756525061.44999945</v>
      </c>
      <c r="AQ8" s="46">
        <v>789297209.04000032</v>
      </c>
      <c r="AR8" s="46">
        <v>1203672069.51</v>
      </c>
      <c r="AS8" s="46">
        <v>881834604.17000163</v>
      </c>
      <c r="AT8" s="46">
        <v>935491477.30999982</v>
      </c>
      <c r="AU8" s="46">
        <v>1048728323.0899999</v>
      </c>
      <c r="AV8" s="46">
        <v>1085365254.3500006</v>
      </c>
      <c r="AW8" s="46">
        <v>1269322227.9900007</v>
      </c>
      <c r="AX8" s="46">
        <v>1869918161.1499996</v>
      </c>
      <c r="AY8" s="46">
        <v>1432858754.3400006</v>
      </c>
      <c r="AZ8" s="46">
        <v>1637409211.9799981</v>
      </c>
      <c r="BA8" s="46">
        <v>1719180123.2399993</v>
      </c>
      <c r="BB8" s="46">
        <v>1733087753.7100005</v>
      </c>
      <c r="BC8" s="46">
        <v>1864844555.6400003</v>
      </c>
      <c r="BD8" s="46">
        <v>2935446102.5099969</v>
      </c>
      <c r="BE8" s="46">
        <v>2326726216.5199962</v>
      </c>
      <c r="BF8" s="46">
        <v>2451542155.5200028</v>
      </c>
      <c r="BG8" s="46">
        <v>2827272744.1399994</v>
      </c>
      <c r="BH8" s="46">
        <v>3291900092.3100038</v>
      </c>
      <c r="BI8" s="46">
        <v>3507353794.2299972</v>
      </c>
      <c r="BJ8" s="46">
        <v>5791838151.840003</v>
      </c>
      <c r="BK8" s="46">
        <v>5312316169.1300001</v>
      </c>
      <c r="BL8" s="46">
        <v>6841790122.399991</v>
      </c>
      <c r="BM8" s="46">
        <v>6541922647.3299971</v>
      </c>
      <c r="BN8" s="46">
        <v>7615471495.809988</v>
      </c>
      <c r="BO8" s="46">
        <v>7400515014.3200073</v>
      </c>
      <c r="BP8" s="46">
        <v>11598268798.549994</v>
      </c>
      <c r="BQ8" s="46">
        <v>8300684260.939992</v>
      </c>
      <c r="BR8" s="46">
        <v>8585234054.9300041</v>
      </c>
      <c r="BS8" s="46">
        <v>8967342257.8700027</v>
      </c>
      <c r="BT8" s="46">
        <v>9193453331.8700066</v>
      </c>
      <c r="BU8" s="46">
        <v>9718995809.6400032</v>
      </c>
      <c r="BV8" s="46">
        <v>14676036802.609976</v>
      </c>
      <c r="BW8" s="46">
        <v>11419301169.210001</v>
      </c>
      <c r="BX8" s="46">
        <v>12644014301.749992</v>
      </c>
      <c r="BY8" s="46">
        <v>12842319058.950005</v>
      </c>
    </row>
    <row r="9" spans="1:77" s="36" customFormat="1" ht="15.75" customHeight="1" x14ac:dyDescent="0.2">
      <c r="A9" s="37" t="s">
        <v>31</v>
      </c>
      <c r="B9" s="46">
        <v>2737086985.9299955</v>
      </c>
      <c r="C9" s="46">
        <v>1960983217.1900022</v>
      </c>
      <c r="D9" s="46">
        <v>1832833909.6500008</v>
      </c>
      <c r="E9" s="46">
        <v>2008956872.3599977</v>
      </c>
      <c r="F9" s="46">
        <v>2027853918.2699957</v>
      </c>
      <c r="G9" s="46">
        <v>2125795682.1199977</v>
      </c>
      <c r="H9" s="46">
        <v>3057852552.7899656</v>
      </c>
      <c r="I9" s="46">
        <v>2228457094.2299919</v>
      </c>
      <c r="J9" s="46">
        <v>2279701373.6100025</v>
      </c>
      <c r="K9" s="46">
        <v>2263833780.409996</v>
      </c>
      <c r="L9" s="46">
        <v>2432246822.539989</v>
      </c>
      <c r="M9" s="46">
        <v>2337106029.089982</v>
      </c>
      <c r="N9" s="46">
        <v>3716542678.8699841</v>
      </c>
      <c r="O9" s="46">
        <v>2717646925.4099975</v>
      </c>
      <c r="P9" s="46">
        <v>2665824033.6399984</v>
      </c>
      <c r="Q9" s="46">
        <v>2762823631.8199878</v>
      </c>
      <c r="R9" s="46">
        <v>2460187491.7100129</v>
      </c>
      <c r="S9" s="46">
        <v>2486818929.5999913</v>
      </c>
      <c r="T9" s="46">
        <v>3826174808.639997</v>
      </c>
      <c r="U9" s="46">
        <v>2664940533.219995</v>
      </c>
      <c r="V9" s="46">
        <v>2753143302.4099908</v>
      </c>
      <c r="W9" s="46">
        <v>2863944209.7999835</v>
      </c>
      <c r="X9" s="46">
        <v>2965845585.0400171</v>
      </c>
      <c r="Y9" s="46">
        <v>2999315362.1900187</v>
      </c>
      <c r="Z9" s="46">
        <v>4714154337.2899866</v>
      </c>
      <c r="AA9" s="46">
        <v>3360605852.370007</v>
      </c>
      <c r="AB9" s="46">
        <v>3395475055.9199948</v>
      </c>
      <c r="AC9" s="46">
        <v>3764240520.9000049</v>
      </c>
      <c r="AD9" s="46">
        <v>3785264542.8400011</v>
      </c>
      <c r="AE9" s="46">
        <v>3877878567.5699873</v>
      </c>
      <c r="AF9" s="46">
        <v>5731444339.8099937</v>
      </c>
      <c r="AG9" s="46">
        <v>4187473852.7000141</v>
      </c>
      <c r="AH9" s="46">
        <v>4209363156.6100359</v>
      </c>
      <c r="AI9" s="46">
        <v>4275171980.7200136</v>
      </c>
      <c r="AJ9" s="46">
        <v>4471624438.920042</v>
      </c>
      <c r="AK9" s="46">
        <v>4632509370.139986</v>
      </c>
      <c r="AL9" s="46">
        <v>7328967754.5299578</v>
      </c>
      <c r="AM9" s="46">
        <v>5238750827.3299685</v>
      </c>
      <c r="AN9" s="46">
        <v>5238492683.9700174</v>
      </c>
      <c r="AO9" s="46">
        <v>5853761170.7699928</v>
      </c>
      <c r="AP9" s="46">
        <v>6097092419.4499989</v>
      </c>
      <c r="AQ9" s="46">
        <v>6425559033.9999752</v>
      </c>
      <c r="AR9" s="46">
        <v>9497155633.2099628</v>
      </c>
      <c r="AS9" s="46">
        <v>7048894813.859992</v>
      </c>
      <c r="AT9" s="46">
        <v>7480430392.8900146</v>
      </c>
      <c r="AU9" s="46">
        <v>7957484399.0400028</v>
      </c>
      <c r="AV9" s="46">
        <v>8334287629.5100327</v>
      </c>
      <c r="AW9" s="46">
        <v>8897693642.9699516</v>
      </c>
      <c r="AX9" s="46">
        <v>14575823990.209982</v>
      </c>
      <c r="AY9" s="46">
        <v>10759558116.220016</v>
      </c>
      <c r="AZ9" s="46">
        <v>10930912731.249968</v>
      </c>
      <c r="BA9" s="46">
        <v>12306113654.870001</v>
      </c>
      <c r="BB9" s="46">
        <v>12807308591.429916</v>
      </c>
      <c r="BC9" s="46">
        <v>14146450798.079933</v>
      </c>
      <c r="BD9" s="46">
        <v>21709692935.85006</v>
      </c>
      <c r="BE9" s="46">
        <v>16406575356.159946</v>
      </c>
      <c r="BF9" s="46">
        <v>18085710024.110058</v>
      </c>
      <c r="BG9" s="46">
        <v>19331737393.709999</v>
      </c>
      <c r="BH9" s="46">
        <v>21880124579.239964</v>
      </c>
      <c r="BI9" s="46">
        <v>24051066910.320042</v>
      </c>
      <c r="BJ9" s="46">
        <v>41093522789.890358</v>
      </c>
      <c r="BK9" s="46">
        <v>35376311059.22979</v>
      </c>
      <c r="BL9" s="46">
        <v>38707485366.650139</v>
      </c>
      <c r="BM9" s="46">
        <v>43637760267.129982</v>
      </c>
      <c r="BN9" s="46">
        <v>50811445745.349548</v>
      </c>
      <c r="BO9" s="46">
        <v>51588135232.540115</v>
      </c>
      <c r="BP9" s="46">
        <v>77531314379.57045</v>
      </c>
      <c r="BQ9" s="46">
        <v>59553670894.339897</v>
      </c>
      <c r="BR9" s="46">
        <v>61371522395.070084</v>
      </c>
      <c r="BS9" s="46">
        <v>62423013269.439919</v>
      </c>
      <c r="BT9" s="46">
        <v>66332381635.439842</v>
      </c>
      <c r="BU9" s="46">
        <v>67358149061.820221</v>
      </c>
      <c r="BV9" s="46">
        <v>107766817231.16998</v>
      </c>
      <c r="BW9" s="46">
        <v>76948002897.200027</v>
      </c>
      <c r="BX9" s="46">
        <v>75004140847.999741</v>
      </c>
      <c r="BY9" s="46">
        <v>84463445440.149887</v>
      </c>
    </row>
    <row r="10" spans="1:77" s="36" customFormat="1" ht="15.75" customHeight="1" x14ac:dyDescent="0.2">
      <c r="A10" s="37" t="s">
        <v>32</v>
      </c>
      <c r="B10" s="46">
        <v>149145992.69999999</v>
      </c>
      <c r="C10" s="46">
        <v>125812635.49999999</v>
      </c>
      <c r="D10" s="46">
        <v>120515049.46000004</v>
      </c>
      <c r="E10" s="46">
        <v>136957888.48000002</v>
      </c>
      <c r="F10" s="46">
        <v>125451479.77</v>
      </c>
      <c r="G10" s="46">
        <v>125640700.56999995</v>
      </c>
      <c r="H10" s="46">
        <v>178794717.25000003</v>
      </c>
      <c r="I10" s="46">
        <v>129201101.75999999</v>
      </c>
      <c r="J10" s="46">
        <v>134234569.57999998</v>
      </c>
      <c r="K10" s="46">
        <v>143971121.96000001</v>
      </c>
      <c r="L10" s="46">
        <v>147005184.22000006</v>
      </c>
      <c r="M10" s="46">
        <v>150692682.74999991</v>
      </c>
      <c r="N10" s="46">
        <v>222105778.69999975</v>
      </c>
      <c r="O10" s="46">
        <v>190533670.14000005</v>
      </c>
      <c r="P10" s="46">
        <v>181901305.42000017</v>
      </c>
      <c r="Q10" s="46">
        <v>192211778.29000011</v>
      </c>
      <c r="R10" s="46">
        <v>162187302.57999989</v>
      </c>
      <c r="S10" s="46">
        <v>164614962.1099999</v>
      </c>
      <c r="T10" s="46">
        <v>242314097.96000001</v>
      </c>
      <c r="U10" s="46">
        <v>163290546.94000021</v>
      </c>
      <c r="V10" s="46">
        <v>170145691.97000003</v>
      </c>
      <c r="W10" s="46">
        <v>194855078.39000002</v>
      </c>
      <c r="X10" s="46">
        <v>177359287.38000017</v>
      </c>
      <c r="Y10" s="46">
        <v>176380935.06</v>
      </c>
      <c r="Z10" s="46">
        <v>271373881.98999971</v>
      </c>
      <c r="AA10" s="46">
        <v>256360753.69999987</v>
      </c>
      <c r="AB10" s="46">
        <v>220236927.66999996</v>
      </c>
      <c r="AC10" s="46">
        <v>259615668.94</v>
      </c>
      <c r="AD10" s="46">
        <v>259391404.74999994</v>
      </c>
      <c r="AE10" s="46">
        <v>229928213.00999993</v>
      </c>
      <c r="AF10" s="46">
        <v>327351306.99000001</v>
      </c>
      <c r="AG10" s="46">
        <v>243649009.13999993</v>
      </c>
      <c r="AH10" s="46">
        <v>247744271.31999978</v>
      </c>
      <c r="AI10" s="46">
        <v>271867089.87999976</v>
      </c>
      <c r="AJ10" s="46">
        <v>273469169.94999987</v>
      </c>
      <c r="AK10" s="46">
        <v>277770501.32999974</v>
      </c>
      <c r="AL10" s="46">
        <v>425121861.37000018</v>
      </c>
      <c r="AM10" s="46">
        <v>383536477.93999994</v>
      </c>
      <c r="AN10" s="46">
        <v>333296617.41999948</v>
      </c>
      <c r="AO10" s="46">
        <v>396721139.03999978</v>
      </c>
      <c r="AP10" s="46">
        <v>364110801.01999974</v>
      </c>
      <c r="AQ10" s="46">
        <v>360115834.01999974</v>
      </c>
      <c r="AR10" s="46">
        <v>532601944.62000006</v>
      </c>
      <c r="AS10" s="46">
        <v>398992548.64000022</v>
      </c>
      <c r="AT10" s="46">
        <v>423733694.78000027</v>
      </c>
      <c r="AU10" s="46">
        <v>471742555.95000005</v>
      </c>
      <c r="AV10" s="46">
        <v>487664665.35999984</v>
      </c>
      <c r="AW10" s="46">
        <v>524188558.34999943</v>
      </c>
      <c r="AX10" s="46">
        <v>781661868.92000043</v>
      </c>
      <c r="AY10" s="46">
        <v>763483886.27999926</v>
      </c>
      <c r="AZ10" s="46">
        <v>655863068.82000041</v>
      </c>
      <c r="BA10" s="46">
        <v>825062977.49000013</v>
      </c>
      <c r="BB10" s="46">
        <v>742044380.96999967</v>
      </c>
      <c r="BC10" s="46">
        <v>777080415.64000046</v>
      </c>
      <c r="BD10" s="46">
        <v>1151170832.23</v>
      </c>
      <c r="BE10" s="46">
        <v>890453207.00999939</v>
      </c>
      <c r="BF10" s="46">
        <v>955592600.63000035</v>
      </c>
      <c r="BG10" s="46">
        <v>1093114629.5399988</v>
      </c>
      <c r="BH10" s="46">
        <v>1241660270.6899991</v>
      </c>
      <c r="BI10" s="46">
        <v>1334662109.0499997</v>
      </c>
      <c r="BJ10" s="46">
        <v>2204834917.4700007</v>
      </c>
      <c r="BK10" s="46">
        <v>2469106746.6800003</v>
      </c>
      <c r="BL10" s="46">
        <v>2300417996.4099989</v>
      </c>
      <c r="BM10" s="46">
        <v>2944075984.9100013</v>
      </c>
      <c r="BN10" s="46">
        <v>2814790228.5400004</v>
      </c>
      <c r="BO10" s="46">
        <v>2815800785.7299995</v>
      </c>
      <c r="BP10" s="46">
        <v>4242533598.9899993</v>
      </c>
      <c r="BQ10" s="46">
        <v>3135320488.0900016</v>
      </c>
      <c r="BR10" s="46">
        <v>3235503151.1600022</v>
      </c>
      <c r="BS10" s="46">
        <v>3576510102.6100035</v>
      </c>
      <c r="BT10" s="46">
        <v>3625831372.8299994</v>
      </c>
      <c r="BU10" s="46">
        <v>3722124288.2100029</v>
      </c>
      <c r="BV10" s="46">
        <v>5635859761.420001</v>
      </c>
      <c r="BW10" s="46">
        <v>5336938703.8599977</v>
      </c>
      <c r="BX10" s="46">
        <v>4708564361.3499947</v>
      </c>
      <c r="BY10" s="46">
        <v>5447077765.7299948</v>
      </c>
    </row>
    <row r="11" spans="1:77" s="36" customFormat="1" ht="15.75" customHeight="1" x14ac:dyDescent="0.2">
      <c r="A11" s="37" t="s">
        <v>43</v>
      </c>
      <c r="B11" s="46">
        <v>252216858.87999985</v>
      </c>
      <c r="C11" s="46">
        <v>181812558.35999981</v>
      </c>
      <c r="D11" s="46">
        <v>170961870.99999967</v>
      </c>
      <c r="E11" s="46">
        <v>198820433.53999999</v>
      </c>
      <c r="F11" s="46">
        <v>196185523.50999978</v>
      </c>
      <c r="G11" s="46">
        <v>201669103.02999997</v>
      </c>
      <c r="H11" s="46">
        <v>289797828.41000026</v>
      </c>
      <c r="I11" s="46">
        <v>219922124.84999987</v>
      </c>
      <c r="J11" s="46">
        <v>213940762.28000006</v>
      </c>
      <c r="K11" s="46">
        <v>211033469.78000024</v>
      </c>
      <c r="L11" s="46">
        <v>235768555.26999986</v>
      </c>
      <c r="M11" s="46">
        <v>230053356.96999997</v>
      </c>
      <c r="N11" s="46">
        <v>347408332.06000024</v>
      </c>
      <c r="O11" s="46">
        <v>260411141.15000004</v>
      </c>
      <c r="P11" s="46">
        <v>260104376.08000019</v>
      </c>
      <c r="Q11" s="46">
        <v>266185147.31999993</v>
      </c>
      <c r="R11" s="46">
        <v>265452858.23999989</v>
      </c>
      <c r="S11" s="46">
        <v>255733123.26000026</v>
      </c>
      <c r="T11" s="46">
        <v>376052720.49000019</v>
      </c>
      <c r="U11" s="46">
        <v>266347224.15000004</v>
      </c>
      <c r="V11" s="46">
        <v>264738344.84</v>
      </c>
      <c r="W11" s="46">
        <v>263126640.8700003</v>
      </c>
      <c r="X11" s="46">
        <v>290055981.82999974</v>
      </c>
      <c r="Y11" s="46">
        <v>279253674.39999986</v>
      </c>
      <c r="Z11" s="46">
        <v>432882220.57999986</v>
      </c>
      <c r="AA11" s="46">
        <v>309645042.72000009</v>
      </c>
      <c r="AB11" s="46">
        <v>305062077.17999965</v>
      </c>
      <c r="AC11" s="46">
        <v>333188496.83000028</v>
      </c>
      <c r="AD11" s="46">
        <v>338706989.20999986</v>
      </c>
      <c r="AE11" s="46">
        <v>333494981.14000016</v>
      </c>
      <c r="AF11" s="46">
        <v>487360971.96000004</v>
      </c>
      <c r="AG11" s="46">
        <v>368471946.44999927</v>
      </c>
      <c r="AH11" s="46">
        <v>364069889.85000008</v>
      </c>
      <c r="AI11" s="46">
        <v>370830617.1400001</v>
      </c>
      <c r="AJ11" s="46">
        <v>418980417.82000035</v>
      </c>
      <c r="AK11" s="46">
        <v>433638843.12</v>
      </c>
      <c r="AL11" s="46">
        <v>682056013.18000019</v>
      </c>
      <c r="AM11" s="46">
        <v>494627990.04999977</v>
      </c>
      <c r="AN11" s="46">
        <v>466989471.49000013</v>
      </c>
      <c r="AO11" s="46">
        <v>531042244.59000015</v>
      </c>
      <c r="AP11" s="46">
        <v>542126418.83999991</v>
      </c>
      <c r="AQ11" s="46">
        <v>582630500.88999975</v>
      </c>
      <c r="AR11" s="46">
        <v>847920009.61000085</v>
      </c>
      <c r="AS11" s="46">
        <v>613786506.96000004</v>
      </c>
      <c r="AT11" s="46">
        <v>620502527.29999971</v>
      </c>
      <c r="AU11" s="46">
        <v>678675876.20000005</v>
      </c>
      <c r="AV11" s="46">
        <v>723232115.33999908</v>
      </c>
      <c r="AW11" s="46">
        <v>812065868.50000095</v>
      </c>
      <c r="AX11" s="46">
        <v>1310943068.1000011</v>
      </c>
      <c r="AY11" s="46">
        <v>946591673.55000031</v>
      </c>
      <c r="AZ11" s="46">
        <v>997485478.75000107</v>
      </c>
      <c r="BA11" s="46">
        <v>1071131127.03</v>
      </c>
      <c r="BB11" s="46">
        <v>1120736369.3800008</v>
      </c>
      <c r="BC11" s="46">
        <v>1257802948.4199994</v>
      </c>
      <c r="BD11" s="46">
        <v>1864530542.4100008</v>
      </c>
      <c r="BE11" s="46">
        <v>1359262615.1700001</v>
      </c>
      <c r="BF11" s="46">
        <v>1467925752.3100007</v>
      </c>
      <c r="BG11" s="46">
        <v>1677482865.0800037</v>
      </c>
      <c r="BH11" s="46">
        <v>1869010876.2399993</v>
      </c>
      <c r="BI11" s="46">
        <v>2014051815.9799976</v>
      </c>
      <c r="BJ11" s="46">
        <v>3239177543.0499973</v>
      </c>
      <c r="BK11" s="46">
        <v>2766356556.9100008</v>
      </c>
      <c r="BL11" s="46">
        <v>3140241436.8500037</v>
      </c>
      <c r="BM11" s="46">
        <v>3850901265.8800054</v>
      </c>
      <c r="BN11" s="46">
        <v>4566736614.1400061</v>
      </c>
      <c r="BO11" s="46">
        <v>4627396137.630003</v>
      </c>
      <c r="BP11" s="46">
        <v>6837015201.1299944</v>
      </c>
      <c r="BQ11" s="46">
        <v>5161476348.7099972</v>
      </c>
      <c r="BR11" s="46">
        <v>5135366956.7899952</v>
      </c>
      <c r="BS11" s="46">
        <v>5123771888.4699974</v>
      </c>
      <c r="BT11" s="46">
        <v>5755220745.579998</v>
      </c>
      <c r="BU11" s="46">
        <v>5787754528.0500059</v>
      </c>
      <c r="BV11" s="46">
        <v>9068760870.4599857</v>
      </c>
      <c r="BW11" s="46">
        <v>6840151491.7400064</v>
      </c>
      <c r="BX11" s="46">
        <v>6396583331.5300035</v>
      </c>
      <c r="BY11" s="46">
        <v>7195707543.8099947</v>
      </c>
    </row>
    <row r="12" spans="1:77" s="36" customFormat="1" ht="15.75" customHeight="1" x14ac:dyDescent="0.2">
      <c r="A12" s="37" t="s">
        <v>44</v>
      </c>
      <c r="B12" s="46">
        <v>1004211575.2099971</v>
      </c>
      <c r="C12" s="46">
        <v>752875319.18999887</v>
      </c>
      <c r="D12" s="46">
        <v>747346149.03999913</v>
      </c>
      <c r="E12" s="46">
        <v>825180019.61000168</v>
      </c>
      <c r="F12" s="46">
        <v>834646309.77999735</v>
      </c>
      <c r="G12" s="46">
        <v>945831774.94999719</v>
      </c>
      <c r="H12" s="46">
        <v>1246809861.9399974</v>
      </c>
      <c r="I12" s="46">
        <v>925274064.63000047</v>
      </c>
      <c r="J12" s="46">
        <v>969551587.58999825</v>
      </c>
      <c r="K12" s="46">
        <v>942131839.43999767</v>
      </c>
      <c r="L12" s="46">
        <v>990784221.11000431</v>
      </c>
      <c r="M12" s="46">
        <v>1011615942.7899994</v>
      </c>
      <c r="N12" s="46">
        <v>1385711209.5700011</v>
      </c>
      <c r="O12" s="46">
        <v>1054854374.0600011</v>
      </c>
      <c r="P12" s="46">
        <v>1071971445.8700038</v>
      </c>
      <c r="Q12" s="46">
        <v>1009612479.1600004</v>
      </c>
      <c r="R12" s="46">
        <v>813719980.52000034</v>
      </c>
      <c r="S12" s="46">
        <v>820806674.12999868</v>
      </c>
      <c r="T12" s="46">
        <v>1233519408.7800007</v>
      </c>
      <c r="U12" s="46">
        <v>865732885.77000332</v>
      </c>
      <c r="V12" s="46">
        <v>857380091.02000093</v>
      </c>
      <c r="W12" s="46">
        <v>902695551.5500015</v>
      </c>
      <c r="X12" s="46">
        <v>940984400.85000265</v>
      </c>
      <c r="Y12" s="46">
        <v>1058085211.7899989</v>
      </c>
      <c r="Z12" s="46">
        <v>1518867064.5500014</v>
      </c>
      <c r="AA12" s="46">
        <v>1096509429.2700024</v>
      </c>
      <c r="AB12" s="46">
        <v>1146254580.0099993</v>
      </c>
      <c r="AC12" s="46">
        <v>1267132599.8299961</v>
      </c>
      <c r="AD12" s="46">
        <v>1354935497.4699976</v>
      </c>
      <c r="AE12" s="46">
        <v>1357084367.3299935</v>
      </c>
      <c r="AF12" s="46">
        <v>1949019238.5799992</v>
      </c>
      <c r="AG12" s="46">
        <v>1491400660.130003</v>
      </c>
      <c r="AH12" s="46">
        <v>1524674251.3299963</v>
      </c>
      <c r="AI12" s="46">
        <v>1595605186.6699986</v>
      </c>
      <c r="AJ12" s="46">
        <v>1708352103.9400063</v>
      </c>
      <c r="AK12" s="46">
        <v>1769177623.9899983</v>
      </c>
      <c r="AL12" s="46">
        <v>2521836899.5800042</v>
      </c>
      <c r="AM12" s="46">
        <v>1837829389.4399993</v>
      </c>
      <c r="AN12" s="46">
        <v>1903258709.7800069</v>
      </c>
      <c r="AO12" s="46">
        <v>2220823956.9699965</v>
      </c>
      <c r="AP12" s="46">
        <v>2233009650.2299962</v>
      </c>
      <c r="AQ12" s="46">
        <v>2456605718.4099936</v>
      </c>
      <c r="AR12" s="46">
        <v>3653070381.4499998</v>
      </c>
      <c r="AS12" s="46">
        <v>2669913584.1799984</v>
      </c>
      <c r="AT12" s="46">
        <v>2927727523.9399967</v>
      </c>
      <c r="AU12" s="46">
        <v>3204943868.4700003</v>
      </c>
      <c r="AV12" s="46">
        <v>3469886262.7400084</v>
      </c>
      <c r="AW12" s="46">
        <v>3852082799.9399996</v>
      </c>
      <c r="AX12" s="46">
        <v>5556491583.6499949</v>
      </c>
      <c r="AY12" s="46">
        <v>4274921649.0099964</v>
      </c>
      <c r="AZ12" s="46">
        <v>4404757492.2000017</v>
      </c>
      <c r="BA12" s="46">
        <v>5039406824.5999908</v>
      </c>
      <c r="BB12" s="46">
        <v>5349513480.7800131</v>
      </c>
      <c r="BC12" s="46">
        <v>5950242181.2399893</v>
      </c>
      <c r="BD12" s="46">
        <v>8597055218.1699791</v>
      </c>
      <c r="BE12" s="46">
        <v>6657453177.2899914</v>
      </c>
      <c r="BF12" s="46">
        <v>7472388170.0899725</v>
      </c>
      <c r="BG12" s="46">
        <v>7867197398.3600063</v>
      </c>
      <c r="BH12" s="46">
        <v>8897454855.5000134</v>
      </c>
      <c r="BI12" s="46">
        <v>9670629744.2399788</v>
      </c>
      <c r="BJ12" s="46">
        <v>14086831431.77997</v>
      </c>
      <c r="BK12" s="46">
        <v>11609488781.420012</v>
      </c>
      <c r="BL12" s="46">
        <v>11884033566.639996</v>
      </c>
      <c r="BM12" s="46">
        <v>14040668144.459959</v>
      </c>
      <c r="BN12" s="46">
        <v>14803307689.40003</v>
      </c>
      <c r="BO12" s="46">
        <v>17022089807.860004</v>
      </c>
      <c r="BP12" s="46">
        <v>24629045700.020042</v>
      </c>
      <c r="BQ12" s="46">
        <v>18181112724.100025</v>
      </c>
      <c r="BR12" s="46">
        <v>18853955726.360088</v>
      </c>
      <c r="BS12" s="46">
        <v>20117114927.410015</v>
      </c>
      <c r="BT12" s="46">
        <v>21443001629.690083</v>
      </c>
      <c r="BU12" s="46">
        <v>22830858598.540089</v>
      </c>
      <c r="BV12" s="46">
        <v>32866646587.87991</v>
      </c>
      <c r="BW12" s="46">
        <v>24069770053.700008</v>
      </c>
      <c r="BX12" s="46">
        <v>24192482839.249989</v>
      </c>
      <c r="BY12" s="46">
        <v>26445065857.679859</v>
      </c>
    </row>
    <row r="13" spans="1:77" s="36" customFormat="1" ht="15.75" customHeight="1" x14ac:dyDescent="0.2">
      <c r="A13" s="37" t="s">
        <v>45</v>
      </c>
      <c r="B13" s="46">
        <v>1532288831.7300043</v>
      </c>
      <c r="C13" s="46">
        <v>1155961972.6400042</v>
      </c>
      <c r="D13" s="46">
        <v>1145818902.7500093</v>
      </c>
      <c r="E13" s="46">
        <v>1205021092.8000095</v>
      </c>
      <c r="F13" s="46">
        <v>1181443054.8700018</v>
      </c>
      <c r="G13" s="46">
        <v>1200372424.460005</v>
      </c>
      <c r="H13" s="46">
        <v>1769999210.8200147</v>
      </c>
      <c r="I13" s="46">
        <v>1253509716.4800057</v>
      </c>
      <c r="J13" s="46">
        <v>1266248200.950006</v>
      </c>
      <c r="K13" s="46">
        <v>1317834613.3600106</v>
      </c>
      <c r="L13" s="46">
        <v>1364991286.269994</v>
      </c>
      <c r="M13" s="46">
        <v>1391952495.3099859</v>
      </c>
      <c r="N13" s="46">
        <v>2085138380.8499732</v>
      </c>
      <c r="O13" s="46">
        <v>1599873220.100009</v>
      </c>
      <c r="P13" s="46">
        <v>1641352597.699986</v>
      </c>
      <c r="Q13" s="46">
        <v>1667793989.9900079</v>
      </c>
      <c r="R13" s="46">
        <v>1581721594.8199835</v>
      </c>
      <c r="S13" s="46">
        <v>1556335923.3099983</v>
      </c>
      <c r="T13" s="46">
        <v>2345797593.9699888</v>
      </c>
      <c r="U13" s="46">
        <v>1596965202.9099991</v>
      </c>
      <c r="V13" s="46">
        <v>1603262940.3899953</v>
      </c>
      <c r="W13" s="46">
        <v>1625737119.939996</v>
      </c>
      <c r="X13" s="46">
        <v>1779903091.4199729</v>
      </c>
      <c r="Y13" s="46">
        <v>1792215781.4499979</v>
      </c>
      <c r="Z13" s="46">
        <v>2680645318.9700012</v>
      </c>
      <c r="AA13" s="46">
        <v>1946990813.9999967</v>
      </c>
      <c r="AB13" s="46">
        <v>2045661534.5899863</v>
      </c>
      <c r="AC13" s="46">
        <v>2173283011.7700129</v>
      </c>
      <c r="AD13" s="46">
        <v>2218560065.3199949</v>
      </c>
      <c r="AE13" s="46">
        <v>2268935365.6199961</v>
      </c>
      <c r="AF13" s="46">
        <v>3289478733.0199723</v>
      </c>
      <c r="AG13" s="46">
        <v>2328029658.5599918</v>
      </c>
      <c r="AH13" s="46">
        <v>2403824567.3999915</v>
      </c>
      <c r="AI13" s="46">
        <v>2442880317.8100395</v>
      </c>
      <c r="AJ13" s="46">
        <v>2523577958.6000113</v>
      </c>
      <c r="AK13" s="46">
        <v>2666780561.5700073</v>
      </c>
      <c r="AL13" s="46">
        <v>3925658014.3400064</v>
      </c>
      <c r="AM13" s="46">
        <v>3080274634.8499932</v>
      </c>
      <c r="AN13" s="46">
        <v>3190373158.249999</v>
      </c>
      <c r="AO13" s="46">
        <v>3412725839.4599748</v>
      </c>
      <c r="AP13" s="46">
        <v>3585081542.359992</v>
      </c>
      <c r="AQ13" s="46">
        <v>3737917684.6800089</v>
      </c>
      <c r="AR13" s="46">
        <v>5511998135.4699984</v>
      </c>
      <c r="AS13" s="46">
        <v>4010017735.7099705</v>
      </c>
      <c r="AT13" s="46">
        <v>4387485442.1900024</v>
      </c>
      <c r="AU13" s="46">
        <v>4659312791.169982</v>
      </c>
      <c r="AV13" s="46">
        <v>4845315536.5499706</v>
      </c>
      <c r="AW13" s="46">
        <v>5194773365.6300116</v>
      </c>
      <c r="AX13" s="46">
        <v>7666555663.1199722</v>
      </c>
      <c r="AY13" s="46">
        <v>5871439811.4699593</v>
      </c>
      <c r="AZ13" s="46">
        <v>6378320882.4300146</v>
      </c>
      <c r="BA13" s="46">
        <v>6979210900.3399887</v>
      </c>
      <c r="BB13" s="46">
        <v>7776956680.4298925</v>
      </c>
      <c r="BC13" s="46">
        <v>8278105608.1900854</v>
      </c>
      <c r="BD13" s="46">
        <v>12413909547.080008</v>
      </c>
      <c r="BE13" s="46">
        <v>9442419159.520071</v>
      </c>
      <c r="BF13" s="46">
        <v>10206155569.489988</v>
      </c>
      <c r="BG13" s="46">
        <v>10966068894.449942</v>
      </c>
      <c r="BH13" s="46">
        <v>13104315610.49987</v>
      </c>
      <c r="BI13" s="46">
        <v>14654532506.00021</v>
      </c>
      <c r="BJ13" s="46">
        <v>23579353428.730358</v>
      </c>
      <c r="BK13" s="46">
        <v>21554959532.390179</v>
      </c>
      <c r="BL13" s="46">
        <v>24554354628.839878</v>
      </c>
      <c r="BM13" s="46">
        <v>25849515064.959946</v>
      </c>
      <c r="BN13" s="46">
        <v>28552356364.570038</v>
      </c>
      <c r="BO13" s="46">
        <v>29331902955.39016</v>
      </c>
      <c r="BP13" s="46">
        <v>44767666728.070442</v>
      </c>
      <c r="BQ13" s="46">
        <v>32856798964.239948</v>
      </c>
      <c r="BR13" s="46">
        <v>33793181183.630184</v>
      </c>
      <c r="BS13" s="46">
        <v>35190880010.210136</v>
      </c>
      <c r="BT13" s="46">
        <v>37756913834.090019</v>
      </c>
      <c r="BU13" s="46">
        <v>39085505728.889824</v>
      </c>
      <c r="BV13" s="46">
        <v>59513918033.019493</v>
      </c>
      <c r="BW13" s="46">
        <v>44191043978.790283</v>
      </c>
      <c r="BX13" s="46">
        <v>44614545849.659775</v>
      </c>
      <c r="BY13" s="46">
        <v>49357220012.040405</v>
      </c>
    </row>
    <row r="14" spans="1:77" s="36" customFormat="1" ht="15.75" customHeight="1" x14ac:dyDescent="0.2">
      <c r="A14" s="37" t="s">
        <v>33</v>
      </c>
      <c r="B14" s="46">
        <v>1259293507.6299963</v>
      </c>
      <c r="C14" s="46">
        <v>933473677.83000147</v>
      </c>
      <c r="D14" s="46">
        <v>906988710.63999987</v>
      </c>
      <c r="E14" s="46">
        <v>951886288.20999765</v>
      </c>
      <c r="F14" s="46">
        <v>952785830.14000046</v>
      </c>
      <c r="G14" s="46">
        <v>935293138.59000063</v>
      </c>
      <c r="H14" s="46">
        <v>1404344562.2799995</v>
      </c>
      <c r="I14" s="46">
        <v>1056140875.7000023</v>
      </c>
      <c r="J14" s="46">
        <v>1052691253.5800002</v>
      </c>
      <c r="K14" s="46">
        <v>1037447673.029996</v>
      </c>
      <c r="L14" s="46">
        <v>1115913179.690001</v>
      </c>
      <c r="M14" s="46">
        <v>1111985653.7800007</v>
      </c>
      <c r="N14" s="46">
        <v>1661429334.6300013</v>
      </c>
      <c r="O14" s="46">
        <v>1263724101.9800017</v>
      </c>
      <c r="P14" s="46">
        <v>1350807358.3099992</v>
      </c>
      <c r="Q14" s="46">
        <v>1275016696.3300064</v>
      </c>
      <c r="R14" s="46">
        <v>1208533701.5600028</v>
      </c>
      <c r="S14" s="46">
        <v>1205065114.8999975</v>
      </c>
      <c r="T14" s="46">
        <v>1750481474.6100006</v>
      </c>
      <c r="U14" s="46">
        <v>1204678768.4800003</v>
      </c>
      <c r="V14" s="46">
        <v>1233878819.2700014</v>
      </c>
      <c r="W14" s="46">
        <v>1238404818.3699992</v>
      </c>
      <c r="X14" s="46">
        <v>1338731842.2799954</v>
      </c>
      <c r="Y14" s="46">
        <v>1363404124.660007</v>
      </c>
      <c r="Z14" s="46">
        <v>1983576133.7100036</v>
      </c>
      <c r="AA14" s="46">
        <v>1453604072.2199984</v>
      </c>
      <c r="AB14" s="46">
        <v>1511297665.9699984</v>
      </c>
      <c r="AC14" s="46">
        <v>1542354270.3399987</v>
      </c>
      <c r="AD14" s="46">
        <v>1569509724.7599993</v>
      </c>
      <c r="AE14" s="46">
        <v>1636640424.2299969</v>
      </c>
      <c r="AF14" s="46">
        <v>2356308441.4599948</v>
      </c>
      <c r="AG14" s="46">
        <v>1799098891.2800093</v>
      </c>
      <c r="AH14" s="46">
        <v>1829471735.8299997</v>
      </c>
      <c r="AI14" s="46">
        <v>1860516205.6000021</v>
      </c>
      <c r="AJ14" s="46">
        <v>1915529245.2000029</v>
      </c>
      <c r="AK14" s="46">
        <v>2098127801.6799972</v>
      </c>
      <c r="AL14" s="46">
        <v>3107298967.6399798</v>
      </c>
      <c r="AM14" s="46">
        <v>2246701518.3300061</v>
      </c>
      <c r="AN14" s="46">
        <v>2278609877.9900079</v>
      </c>
      <c r="AO14" s="46">
        <v>2468826642.0399976</v>
      </c>
      <c r="AP14" s="46">
        <v>2563550214.9400015</v>
      </c>
      <c r="AQ14" s="46">
        <v>2804128324.8000016</v>
      </c>
      <c r="AR14" s="46">
        <v>4051520655.630002</v>
      </c>
      <c r="AS14" s="46">
        <v>2980348598.8499956</v>
      </c>
      <c r="AT14" s="46">
        <v>3080126352.8200159</v>
      </c>
      <c r="AU14" s="46">
        <v>3318331467.8700118</v>
      </c>
      <c r="AV14" s="46">
        <v>3464210595.8200111</v>
      </c>
      <c r="AW14" s="46">
        <v>3988785708.2499957</v>
      </c>
      <c r="AX14" s="46">
        <v>6128766664.1000042</v>
      </c>
      <c r="AY14" s="46">
        <v>4479659993.5599899</v>
      </c>
      <c r="AZ14" s="46">
        <v>4865320650.0200024</v>
      </c>
      <c r="BA14" s="46">
        <v>5184207604.5900097</v>
      </c>
      <c r="BB14" s="46">
        <v>5267506840.0400152</v>
      </c>
      <c r="BC14" s="46">
        <v>5901664639.5100231</v>
      </c>
      <c r="BD14" s="46">
        <v>9042886965.1599636</v>
      </c>
      <c r="BE14" s="46">
        <v>6973415861.380022</v>
      </c>
      <c r="BF14" s="46">
        <v>7454175138.5000067</v>
      </c>
      <c r="BG14" s="46">
        <v>8280430510.2999897</v>
      </c>
      <c r="BH14" s="46">
        <v>9139119210.3899918</v>
      </c>
      <c r="BI14" s="46">
        <v>10247017634.210001</v>
      </c>
      <c r="BJ14" s="46">
        <v>16265620623.570061</v>
      </c>
      <c r="BK14" s="46">
        <v>13195019930.479967</v>
      </c>
      <c r="BL14" s="46">
        <v>15405395516.379999</v>
      </c>
      <c r="BM14" s="46">
        <v>16850833801.159954</v>
      </c>
      <c r="BN14" s="46">
        <v>19592110977.360058</v>
      </c>
      <c r="BO14" s="46">
        <v>19936465981.250038</v>
      </c>
      <c r="BP14" s="46">
        <v>31041969794.389893</v>
      </c>
      <c r="BQ14" s="46">
        <v>22883107410.78006</v>
      </c>
      <c r="BR14" s="46">
        <v>23950102417.189911</v>
      </c>
      <c r="BS14" s="46">
        <v>24135938249.47998</v>
      </c>
      <c r="BT14" s="46">
        <v>25457918826.380054</v>
      </c>
      <c r="BU14" s="46">
        <v>26590631808.69994</v>
      </c>
      <c r="BV14" s="46">
        <v>40294612044.040283</v>
      </c>
      <c r="BW14" s="46">
        <v>29637759887.000019</v>
      </c>
      <c r="BX14" s="46">
        <v>30150336025.750015</v>
      </c>
      <c r="BY14" s="46">
        <v>32762787658.239922</v>
      </c>
    </row>
    <row r="15" spans="1:77" s="36" customFormat="1" ht="15.75" customHeight="1" x14ac:dyDescent="0.2">
      <c r="A15" s="37" t="s">
        <v>34</v>
      </c>
      <c r="B15" s="46">
        <v>252751008.82000023</v>
      </c>
      <c r="C15" s="46">
        <v>201427924.39000034</v>
      </c>
      <c r="D15" s="46">
        <v>192777898.08999929</v>
      </c>
      <c r="E15" s="46">
        <v>193736841.87000045</v>
      </c>
      <c r="F15" s="46">
        <v>190824110.27000067</v>
      </c>
      <c r="G15" s="46">
        <v>195399990.81999931</v>
      </c>
      <c r="H15" s="46">
        <v>291068039.13000071</v>
      </c>
      <c r="I15" s="46">
        <v>211539968.84000096</v>
      </c>
      <c r="J15" s="46">
        <v>219042466.48000002</v>
      </c>
      <c r="K15" s="46">
        <v>215508016.2699993</v>
      </c>
      <c r="L15" s="46">
        <v>237149969.43999934</v>
      </c>
      <c r="M15" s="46">
        <v>242117940.12999952</v>
      </c>
      <c r="N15" s="46">
        <v>352920784.44999927</v>
      </c>
      <c r="O15" s="46">
        <v>288912222.04000157</v>
      </c>
      <c r="P15" s="46">
        <v>299827587.2900005</v>
      </c>
      <c r="Q15" s="46">
        <v>266745385.42000005</v>
      </c>
      <c r="R15" s="46">
        <v>196189170.60999975</v>
      </c>
      <c r="S15" s="46">
        <v>191499621.68999916</v>
      </c>
      <c r="T15" s="46">
        <v>277270597.67999995</v>
      </c>
      <c r="U15" s="46">
        <v>193111180.97000015</v>
      </c>
      <c r="V15" s="46">
        <v>191574586.45000026</v>
      </c>
      <c r="W15" s="46">
        <v>190128069.80000076</v>
      </c>
      <c r="X15" s="46">
        <v>200786409.52000055</v>
      </c>
      <c r="Y15" s="46">
        <v>209557723.23999986</v>
      </c>
      <c r="Z15" s="46">
        <v>301408445.11000031</v>
      </c>
      <c r="AA15" s="46">
        <v>247181878.8099997</v>
      </c>
      <c r="AB15" s="46">
        <v>257510619.31000036</v>
      </c>
      <c r="AC15" s="46">
        <v>264397811.97000024</v>
      </c>
      <c r="AD15" s="46">
        <v>261651503.1899997</v>
      </c>
      <c r="AE15" s="46">
        <v>258595074.67999956</v>
      </c>
      <c r="AF15" s="46">
        <v>361247298.45000076</v>
      </c>
      <c r="AG15" s="46">
        <v>270488473.94</v>
      </c>
      <c r="AH15" s="46">
        <v>289552068.84000039</v>
      </c>
      <c r="AI15" s="46">
        <v>302285339.08000022</v>
      </c>
      <c r="AJ15" s="46">
        <v>330433154.17000103</v>
      </c>
      <c r="AK15" s="46">
        <v>351091987.07000005</v>
      </c>
      <c r="AL15" s="46">
        <v>515877122.27000004</v>
      </c>
      <c r="AM15" s="46">
        <v>458980205.73000234</v>
      </c>
      <c r="AN15" s="46">
        <v>478034797.63000095</v>
      </c>
      <c r="AO15" s="46">
        <v>496792277.669999</v>
      </c>
      <c r="AP15" s="46">
        <v>502348314.86000031</v>
      </c>
      <c r="AQ15" s="46">
        <v>530533872.1599986</v>
      </c>
      <c r="AR15" s="46">
        <v>749246599.8299998</v>
      </c>
      <c r="AS15" s="46">
        <v>620960058.41000128</v>
      </c>
      <c r="AT15" s="46">
        <v>709082733.22000086</v>
      </c>
      <c r="AU15" s="46">
        <v>755221156.40999985</v>
      </c>
      <c r="AV15" s="46">
        <v>787170076.73000336</v>
      </c>
      <c r="AW15" s="46">
        <v>841393926.5699991</v>
      </c>
      <c r="AX15" s="46">
        <v>1313039637.5899966</v>
      </c>
      <c r="AY15" s="46">
        <v>1128171213.0500004</v>
      </c>
      <c r="AZ15" s="46">
        <v>1161786207.5999959</v>
      </c>
      <c r="BA15" s="46">
        <v>1237558484.5500004</v>
      </c>
      <c r="BB15" s="46">
        <v>1284224758.5900002</v>
      </c>
      <c r="BC15" s="46">
        <v>1498144790.619997</v>
      </c>
      <c r="BD15" s="46">
        <v>2246514188.909996</v>
      </c>
      <c r="BE15" s="46">
        <v>1807527917.5400062</v>
      </c>
      <c r="BF15" s="46">
        <v>1890287191.2599957</v>
      </c>
      <c r="BG15" s="46">
        <v>1937641259.1199989</v>
      </c>
      <c r="BH15" s="46">
        <v>2308995165.1999974</v>
      </c>
      <c r="BI15" s="46">
        <v>2442366105.7499919</v>
      </c>
      <c r="BJ15" s="46">
        <v>3877308021.8100023</v>
      </c>
      <c r="BK15" s="46">
        <v>3313281154.670001</v>
      </c>
      <c r="BL15" s="46">
        <v>3575826068.0600147</v>
      </c>
      <c r="BM15" s="46">
        <v>3844587329.1799779</v>
      </c>
      <c r="BN15" s="46">
        <v>4296850167.6599922</v>
      </c>
      <c r="BO15" s="46">
        <v>5117316022.5000086</v>
      </c>
      <c r="BP15" s="46">
        <v>7983247066.400033</v>
      </c>
      <c r="BQ15" s="46">
        <v>6039905022.189991</v>
      </c>
      <c r="BR15" s="46">
        <v>6394195107.5299873</v>
      </c>
      <c r="BS15" s="46">
        <v>6759927787.9699841</v>
      </c>
      <c r="BT15" s="46">
        <v>7465235242.4000149</v>
      </c>
      <c r="BU15" s="46">
        <v>7736550973.5100069</v>
      </c>
      <c r="BV15" s="46">
        <v>11752679718.739975</v>
      </c>
      <c r="BW15" s="46">
        <v>9110197775.0600357</v>
      </c>
      <c r="BX15" s="46">
        <v>9295012671.9800282</v>
      </c>
      <c r="BY15" s="46">
        <v>9857450916.9499626</v>
      </c>
    </row>
    <row r="16" spans="1:77" s="36" customFormat="1" ht="15.75" customHeight="1" x14ac:dyDescent="0.2">
      <c r="A16" s="37" t="s">
        <v>46</v>
      </c>
      <c r="B16" s="46">
        <v>223895587.92000028</v>
      </c>
      <c r="C16" s="46">
        <v>186381514.64000034</v>
      </c>
      <c r="D16" s="46">
        <v>167159780.39000028</v>
      </c>
      <c r="E16" s="46">
        <v>214944019.28999925</v>
      </c>
      <c r="F16" s="46">
        <v>178625332.8600001</v>
      </c>
      <c r="G16" s="46">
        <v>173675771.34999993</v>
      </c>
      <c r="H16" s="46">
        <v>271333924.52999985</v>
      </c>
      <c r="I16" s="46">
        <v>193996123.61999986</v>
      </c>
      <c r="J16" s="46">
        <v>202833456.60000011</v>
      </c>
      <c r="K16" s="46">
        <v>212984467.01999947</v>
      </c>
      <c r="L16" s="46">
        <v>213273035.89999953</v>
      </c>
      <c r="M16" s="46">
        <v>218808672.87999997</v>
      </c>
      <c r="N16" s="46">
        <v>333859521.46999931</v>
      </c>
      <c r="O16" s="46">
        <v>292718556.87999916</v>
      </c>
      <c r="P16" s="46">
        <v>258471218.36999905</v>
      </c>
      <c r="Q16" s="46">
        <v>324167983.34000087</v>
      </c>
      <c r="R16" s="46">
        <v>256168689.74999973</v>
      </c>
      <c r="S16" s="46">
        <v>245187615.85999969</v>
      </c>
      <c r="T16" s="46">
        <v>374224831.94000053</v>
      </c>
      <c r="U16" s="46">
        <v>256507355.61999929</v>
      </c>
      <c r="V16" s="46">
        <v>258363509.3599996</v>
      </c>
      <c r="W16" s="46">
        <v>271797770.68999958</v>
      </c>
      <c r="X16" s="46">
        <v>277611530.82999915</v>
      </c>
      <c r="Y16" s="46">
        <v>279828015.51999998</v>
      </c>
      <c r="Z16" s="46">
        <v>426603633.73000145</v>
      </c>
      <c r="AA16" s="46">
        <v>355684150.44000024</v>
      </c>
      <c r="AB16" s="46">
        <v>320603415.19999999</v>
      </c>
      <c r="AC16" s="46">
        <v>420227193.51000118</v>
      </c>
      <c r="AD16" s="46">
        <v>384651991.8599999</v>
      </c>
      <c r="AE16" s="46">
        <v>363254563.39999884</v>
      </c>
      <c r="AF16" s="46">
        <v>557294180.17999911</v>
      </c>
      <c r="AG16" s="46">
        <v>393719878.83999926</v>
      </c>
      <c r="AH16" s="46">
        <v>426317647.36000025</v>
      </c>
      <c r="AI16" s="46">
        <v>435859266.81999946</v>
      </c>
      <c r="AJ16" s="46">
        <v>435628388.62000126</v>
      </c>
      <c r="AK16" s="46">
        <v>468118722.19000036</v>
      </c>
      <c r="AL16" s="46">
        <v>685626865.85000098</v>
      </c>
      <c r="AM16" s="46">
        <v>575880521.32000065</v>
      </c>
      <c r="AN16" s="46">
        <v>555719268.69000089</v>
      </c>
      <c r="AO16" s="46">
        <v>723262152.36000025</v>
      </c>
      <c r="AP16" s="46">
        <v>636678971.11999977</v>
      </c>
      <c r="AQ16" s="46">
        <v>630992487.98999882</v>
      </c>
      <c r="AR16" s="46">
        <v>928841551.7999984</v>
      </c>
      <c r="AS16" s="46">
        <v>687146039.35999894</v>
      </c>
      <c r="AT16" s="46">
        <v>740287527.11999989</v>
      </c>
      <c r="AU16" s="46">
        <v>791801624.22000206</v>
      </c>
      <c r="AV16" s="46">
        <v>812975136.57000303</v>
      </c>
      <c r="AW16" s="46">
        <v>878024877.13999987</v>
      </c>
      <c r="AX16" s="46">
        <v>1312574163.630002</v>
      </c>
      <c r="AY16" s="46">
        <v>1096989391.8899994</v>
      </c>
      <c r="AZ16" s="46">
        <v>1074828991.2200019</v>
      </c>
      <c r="BA16" s="46">
        <v>1372426731.5400016</v>
      </c>
      <c r="BB16" s="46">
        <v>1289437964.6700065</v>
      </c>
      <c r="BC16" s="46">
        <v>1234471802.1000025</v>
      </c>
      <c r="BD16" s="46">
        <v>1888586248.6999974</v>
      </c>
      <c r="BE16" s="46">
        <v>1465081224.2100017</v>
      </c>
      <c r="BF16" s="46">
        <v>1591403473.1199996</v>
      </c>
      <c r="BG16" s="46">
        <v>1737497387.0000007</v>
      </c>
      <c r="BH16" s="46">
        <v>1957484466.5999992</v>
      </c>
      <c r="BI16" s="46">
        <v>2216910858.3799944</v>
      </c>
      <c r="BJ16" s="46">
        <v>3505934640.5099988</v>
      </c>
      <c r="BK16" s="46">
        <v>3206134121.7099996</v>
      </c>
      <c r="BL16" s="46">
        <v>3570211155.489996</v>
      </c>
      <c r="BM16" s="46">
        <v>4396032488.890007</v>
      </c>
      <c r="BN16" s="46">
        <v>4655457605.1900072</v>
      </c>
      <c r="BO16" s="46">
        <v>4388257073.9099989</v>
      </c>
      <c r="BP16" s="46">
        <v>6549150921.0800295</v>
      </c>
      <c r="BQ16" s="46">
        <v>5037334615.9400206</v>
      </c>
      <c r="BR16" s="46">
        <v>5131115663.1000061</v>
      </c>
      <c r="BS16" s="46">
        <v>5347914700.7000065</v>
      </c>
      <c r="BT16" s="46">
        <v>5583046985.7899971</v>
      </c>
      <c r="BU16" s="46">
        <v>5826094580.2999964</v>
      </c>
      <c r="BV16" s="46">
        <v>8762262986.960001</v>
      </c>
      <c r="BW16" s="46">
        <v>6866827543.6000137</v>
      </c>
      <c r="BX16" s="46">
        <v>6988651257.8700132</v>
      </c>
      <c r="BY16" s="46">
        <v>8490727908.8900089</v>
      </c>
    </row>
    <row r="17" spans="1:77" s="39" customFormat="1" ht="15.75" customHeight="1" x14ac:dyDescent="0.2">
      <c r="A17" s="37" t="s">
        <v>47</v>
      </c>
      <c r="B17" s="46">
        <v>206666994.41999933</v>
      </c>
      <c r="C17" s="46">
        <v>175644772.47999996</v>
      </c>
      <c r="D17" s="46">
        <v>171219400.69000044</v>
      </c>
      <c r="E17" s="46">
        <v>171781545.13000005</v>
      </c>
      <c r="F17" s="46">
        <v>163178244.89999947</v>
      </c>
      <c r="G17" s="46">
        <v>178204487.93999943</v>
      </c>
      <c r="H17" s="46">
        <v>241335340.63999978</v>
      </c>
      <c r="I17" s="46">
        <v>181315395.94999939</v>
      </c>
      <c r="J17" s="46">
        <v>184669580.89999965</v>
      </c>
      <c r="K17" s="46">
        <v>186067923.6000002</v>
      </c>
      <c r="L17" s="46">
        <v>216270665.65000024</v>
      </c>
      <c r="M17" s="46">
        <v>220391222.67999971</v>
      </c>
      <c r="N17" s="46">
        <v>311588677.0800001</v>
      </c>
      <c r="O17" s="46">
        <v>251489185.29999956</v>
      </c>
      <c r="P17" s="46">
        <v>260142342.22000024</v>
      </c>
      <c r="Q17" s="46">
        <v>253001559.12999997</v>
      </c>
      <c r="R17" s="46">
        <v>232757233.42000002</v>
      </c>
      <c r="S17" s="46">
        <v>220718933.99999949</v>
      </c>
      <c r="T17" s="46">
        <v>322272700.7900002</v>
      </c>
      <c r="U17" s="46">
        <v>249490138.37999925</v>
      </c>
      <c r="V17" s="46">
        <v>247653800.70999989</v>
      </c>
      <c r="W17" s="46">
        <v>232034871.38000014</v>
      </c>
      <c r="X17" s="46">
        <v>262094555.83999968</v>
      </c>
      <c r="Y17" s="46">
        <v>270737634.28000021</v>
      </c>
      <c r="Z17" s="46">
        <v>378891387.54999977</v>
      </c>
      <c r="AA17" s="46">
        <v>319149278.38000005</v>
      </c>
      <c r="AB17" s="46">
        <v>333421128.7300005</v>
      </c>
      <c r="AC17" s="46">
        <v>346640108.22999966</v>
      </c>
      <c r="AD17" s="46">
        <v>338298567.55000067</v>
      </c>
      <c r="AE17" s="46">
        <v>302554308.77000016</v>
      </c>
      <c r="AF17" s="46">
        <v>441886296.50000018</v>
      </c>
      <c r="AG17" s="46">
        <v>330495651.5200001</v>
      </c>
      <c r="AH17" s="46">
        <v>338930078.77999997</v>
      </c>
      <c r="AI17" s="46">
        <v>335489871.04999959</v>
      </c>
      <c r="AJ17" s="46">
        <v>363001430.18999922</v>
      </c>
      <c r="AK17" s="46">
        <v>368186433.4199999</v>
      </c>
      <c r="AL17" s="46">
        <v>517312951.38999891</v>
      </c>
      <c r="AM17" s="46">
        <v>456131650.16999996</v>
      </c>
      <c r="AN17" s="46">
        <v>470637536.29999954</v>
      </c>
      <c r="AO17" s="46">
        <v>478529955.08000052</v>
      </c>
      <c r="AP17" s="46">
        <v>433680783.10999954</v>
      </c>
      <c r="AQ17" s="46">
        <v>541280079.26000106</v>
      </c>
      <c r="AR17" s="46">
        <v>684803459.9000001</v>
      </c>
      <c r="AS17" s="46">
        <v>527184358.64999986</v>
      </c>
      <c r="AT17" s="46">
        <v>555688618.91000044</v>
      </c>
      <c r="AU17" s="46">
        <v>579690729.37</v>
      </c>
      <c r="AV17" s="46">
        <v>689388142.60999763</v>
      </c>
      <c r="AW17" s="46">
        <v>732424748.13999987</v>
      </c>
      <c r="AX17" s="46">
        <v>995292960.10000026</v>
      </c>
      <c r="AY17" s="46">
        <v>881061600.21999848</v>
      </c>
      <c r="AZ17" s="46">
        <v>883280152.1600008</v>
      </c>
      <c r="BA17" s="46">
        <v>956100570.26999903</v>
      </c>
      <c r="BB17" s="46">
        <v>1012158028.339998</v>
      </c>
      <c r="BC17" s="46">
        <v>1040706597.7699984</v>
      </c>
      <c r="BD17" s="46">
        <v>1545854710.4200003</v>
      </c>
      <c r="BE17" s="46">
        <v>1193528487.9900038</v>
      </c>
      <c r="BF17" s="46">
        <v>1298481425.450002</v>
      </c>
      <c r="BG17" s="46">
        <v>1430826504.8000019</v>
      </c>
      <c r="BH17" s="46">
        <v>1708231422.2000043</v>
      </c>
      <c r="BI17" s="46">
        <v>1991092077.1500022</v>
      </c>
      <c r="BJ17" s="46">
        <v>3016857159.8900003</v>
      </c>
      <c r="BK17" s="46">
        <v>3024192881.6300035</v>
      </c>
      <c r="BL17" s="46">
        <v>3682505262.1399989</v>
      </c>
      <c r="BM17" s="46">
        <v>3619156995.4800005</v>
      </c>
      <c r="BN17" s="46">
        <v>3846918408.7600007</v>
      </c>
      <c r="BO17" s="46">
        <v>3798063014.1399975</v>
      </c>
      <c r="BP17" s="46">
        <v>5539195965.0199938</v>
      </c>
      <c r="BQ17" s="46">
        <v>4199930970.9399939</v>
      </c>
      <c r="BR17" s="46">
        <v>4505298733.1599989</v>
      </c>
      <c r="BS17" s="46">
        <v>4499690349.0000029</v>
      </c>
      <c r="BT17" s="46">
        <v>5084132560.9600115</v>
      </c>
      <c r="BU17" s="46">
        <v>5338600624.6100044</v>
      </c>
      <c r="BV17" s="46">
        <v>7177580594.9500151</v>
      </c>
      <c r="BW17" s="46">
        <v>5946177014.6300049</v>
      </c>
      <c r="BX17" s="46">
        <v>6763477477.7100124</v>
      </c>
      <c r="BY17" s="46">
        <v>6214282176.1699982</v>
      </c>
    </row>
    <row r="18" spans="1:77" s="39" customFormat="1" ht="15.75" customHeight="1" x14ac:dyDescent="0.2">
      <c r="A18" s="37" t="s">
        <v>35</v>
      </c>
      <c r="B18" s="46">
        <v>166515769.15000001</v>
      </c>
      <c r="C18" s="46">
        <v>117176917.16999993</v>
      </c>
      <c r="D18" s="46">
        <v>117948786.33000007</v>
      </c>
      <c r="E18" s="46">
        <v>125609789.82000002</v>
      </c>
      <c r="F18" s="46">
        <v>130313014.08999996</v>
      </c>
      <c r="G18" s="46">
        <v>131952187.22000018</v>
      </c>
      <c r="H18" s="46">
        <v>195804304.5099996</v>
      </c>
      <c r="I18" s="46">
        <v>136837233.6299997</v>
      </c>
      <c r="J18" s="46">
        <v>144833269.21000001</v>
      </c>
      <c r="K18" s="46">
        <v>140132019.57999974</v>
      </c>
      <c r="L18" s="46">
        <v>146740666.94999996</v>
      </c>
      <c r="M18" s="46">
        <v>152968188.40999991</v>
      </c>
      <c r="N18" s="46">
        <v>236184875.75000024</v>
      </c>
      <c r="O18" s="46">
        <v>166719350.77000046</v>
      </c>
      <c r="P18" s="46">
        <v>171275333.44999981</v>
      </c>
      <c r="Q18" s="46">
        <v>174767079.8999998</v>
      </c>
      <c r="R18" s="46">
        <v>162949963.11000034</v>
      </c>
      <c r="S18" s="46">
        <v>163665930.25999975</v>
      </c>
      <c r="T18" s="46">
        <v>241487159.11999935</v>
      </c>
      <c r="U18" s="46">
        <v>164368444.09999979</v>
      </c>
      <c r="V18" s="46">
        <v>168981917.70000002</v>
      </c>
      <c r="W18" s="46">
        <v>162874951.73999983</v>
      </c>
      <c r="X18" s="46">
        <v>171396843.21999994</v>
      </c>
      <c r="Y18" s="46">
        <v>176967893.39000008</v>
      </c>
      <c r="Z18" s="46">
        <v>276002084.79000026</v>
      </c>
      <c r="AA18" s="46">
        <v>189188284.29999983</v>
      </c>
      <c r="AB18" s="46">
        <v>195659862.24999979</v>
      </c>
      <c r="AC18" s="46">
        <v>199647392.57000026</v>
      </c>
      <c r="AD18" s="46">
        <v>200482854.63000003</v>
      </c>
      <c r="AE18" s="46">
        <v>204253537.53000033</v>
      </c>
      <c r="AF18" s="46">
        <v>298120003.2100004</v>
      </c>
      <c r="AG18" s="46">
        <v>214839034.63999942</v>
      </c>
      <c r="AH18" s="46">
        <v>225063363.6699999</v>
      </c>
      <c r="AI18" s="46">
        <v>224227166.00999999</v>
      </c>
      <c r="AJ18" s="46">
        <v>242486559.17999992</v>
      </c>
      <c r="AK18" s="46">
        <v>243065125.82999992</v>
      </c>
      <c r="AL18" s="46">
        <v>368420662.70999962</v>
      </c>
      <c r="AM18" s="46">
        <v>268156308.52000013</v>
      </c>
      <c r="AN18" s="46">
        <v>271744909.96000004</v>
      </c>
      <c r="AO18" s="46">
        <v>288759678.12000036</v>
      </c>
      <c r="AP18" s="46">
        <v>309269126.64999962</v>
      </c>
      <c r="AQ18" s="46">
        <v>314742132.16000015</v>
      </c>
      <c r="AR18" s="46">
        <v>482199293.71000016</v>
      </c>
      <c r="AS18" s="46">
        <v>343414208.63999975</v>
      </c>
      <c r="AT18" s="46">
        <v>363058394.32999998</v>
      </c>
      <c r="AU18" s="46">
        <v>379774404.75999981</v>
      </c>
      <c r="AV18" s="46">
        <v>421409664.06999969</v>
      </c>
      <c r="AW18" s="46">
        <v>460925006.35999835</v>
      </c>
      <c r="AX18" s="46">
        <v>704714415.15999901</v>
      </c>
      <c r="AY18" s="46">
        <v>541181735.10000074</v>
      </c>
      <c r="AZ18" s="46">
        <v>556493438.43000007</v>
      </c>
      <c r="BA18" s="46">
        <v>564908190.29999948</v>
      </c>
      <c r="BB18" s="46">
        <v>601168349.04999983</v>
      </c>
      <c r="BC18" s="46">
        <v>619591052.70000005</v>
      </c>
      <c r="BD18" s="46">
        <v>927458004.72000027</v>
      </c>
      <c r="BE18" s="46">
        <v>674610493.50000238</v>
      </c>
      <c r="BF18" s="46">
        <v>714023625.42000067</v>
      </c>
      <c r="BG18" s="46">
        <v>795605509.0499984</v>
      </c>
      <c r="BH18" s="46">
        <v>931506627.29000127</v>
      </c>
      <c r="BI18" s="46">
        <v>1006231508.9900029</v>
      </c>
      <c r="BJ18" s="46">
        <v>1665964047.3500018</v>
      </c>
      <c r="BK18" s="46">
        <v>1259610467.2899988</v>
      </c>
      <c r="BL18" s="46">
        <v>1497032088.770004</v>
      </c>
      <c r="BM18" s="46">
        <v>1628239295.3699944</v>
      </c>
      <c r="BN18" s="46">
        <v>2135125593.5700002</v>
      </c>
      <c r="BO18" s="46">
        <v>1897914939.789999</v>
      </c>
      <c r="BP18" s="46">
        <v>2948109107.8299994</v>
      </c>
      <c r="BQ18" s="46">
        <v>2110661077.8300025</v>
      </c>
      <c r="BR18" s="46">
        <v>2194774308.3700023</v>
      </c>
      <c r="BS18" s="46">
        <v>2323823520.3699989</v>
      </c>
      <c r="BT18" s="46">
        <v>2434967319.4100041</v>
      </c>
      <c r="BU18" s="46">
        <v>2486114815.4099998</v>
      </c>
      <c r="BV18" s="46">
        <v>3924641842.9299984</v>
      </c>
      <c r="BW18" s="46">
        <v>2731637801.6600013</v>
      </c>
      <c r="BX18" s="46">
        <v>2801174586.8999982</v>
      </c>
      <c r="BY18" s="46">
        <v>3169556537.7299938</v>
      </c>
    </row>
    <row r="19" spans="1:77" s="39" customFormat="1" ht="15.75" customHeight="1" x14ac:dyDescent="0.2">
      <c r="A19" s="37" t="s">
        <v>48</v>
      </c>
      <c r="B19" s="46">
        <v>339760895.0300011</v>
      </c>
      <c r="C19" s="46">
        <v>251869943.03999946</v>
      </c>
      <c r="D19" s="46">
        <v>255137329.60999987</v>
      </c>
      <c r="E19" s="46">
        <v>266831458.1299997</v>
      </c>
      <c r="F19" s="46">
        <v>275069061.48999953</v>
      </c>
      <c r="G19" s="46">
        <v>279700741.00999916</v>
      </c>
      <c r="H19" s="46">
        <v>404744272.1099987</v>
      </c>
      <c r="I19" s="46">
        <v>290337567.24999863</v>
      </c>
      <c r="J19" s="46">
        <v>296149366.25999975</v>
      </c>
      <c r="K19" s="46">
        <v>302114146.84000021</v>
      </c>
      <c r="L19" s="46">
        <v>319322086.42000014</v>
      </c>
      <c r="M19" s="46">
        <v>333544756.7199986</v>
      </c>
      <c r="N19" s="46">
        <v>488115630.54999942</v>
      </c>
      <c r="O19" s="46">
        <v>386511602.53999877</v>
      </c>
      <c r="P19" s="46">
        <v>385330646.59999961</v>
      </c>
      <c r="Q19" s="46">
        <v>374610191.63999921</v>
      </c>
      <c r="R19" s="46">
        <v>351103543.42999905</v>
      </c>
      <c r="S19" s="46">
        <v>351530033.8099997</v>
      </c>
      <c r="T19" s="46">
        <v>509098823.23000222</v>
      </c>
      <c r="U19" s="46">
        <v>348675018.02999908</v>
      </c>
      <c r="V19" s="46">
        <v>358642942.94999832</v>
      </c>
      <c r="W19" s="46">
        <v>371326759.64999962</v>
      </c>
      <c r="X19" s="46">
        <v>389779216.1299994</v>
      </c>
      <c r="Y19" s="46">
        <v>399280384.7699998</v>
      </c>
      <c r="Z19" s="46">
        <v>592373189.47000098</v>
      </c>
      <c r="AA19" s="46">
        <v>476749769.42000026</v>
      </c>
      <c r="AB19" s="46">
        <v>451826163.28999925</v>
      </c>
      <c r="AC19" s="46">
        <v>484576818.76000029</v>
      </c>
      <c r="AD19" s="46">
        <v>512742023.1100015</v>
      </c>
      <c r="AE19" s="46">
        <v>507312706.58999866</v>
      </c>
      <c r="AF19" s="46">
        <v>739250614.5199995</v>
      </c>
      <c r="AG19" s="46">
        <v>543871907.09000063</v>
      </c>
      <c r="AH19" s="46">
        <v>551169442.52999687</v>
      </c>
      <c r="AI19" s="46">
        <v>584142446.63000035</v>
      </c>
      <c r="AJ19" s="46">
        <v>619735249.67000198</v>
      </c>
      <c r="AK19" s="46">
        <v>632310659.07000279</v>
      </c>
      <c r="AL19" s="46">
        <v>945346182.23000216</v>
      </c>
      <c r="AM19" s="46">
        <v>787667744.41999876</v>
      </c>
      <c r="AN19" s="46">
        <v>753091616.35999978</v>
      </c>
      <c r="AO19" s="46">
        <v>797422112.92999971</v>
      </c>
      <c r="AP19" s="46">
        <v>841007160.08999586</v>
      </c>
      <c r="AQ19" s="46">
        <v>852737353.46000123</v>
      </c>
      <c r="AR19" s="46">
        <v>1289357365.4299924</v>
      </c>
      <c r="AS19" s="46">
        <v>952474632.57999945</v>
      </c>
      <c r="AT19" s="46">
        <v>1011622128.180002</v>
      </c>
      <c r="AU19" s="46">
        <v>1090215955.7900009</v>
      </c>
      <c r="AV19" s="46">
        <v>1143229853.7300017</v>
      </c>
      <c r="AW19" s="46">
        <v>1237272497.829993</v>
      </c>
      <c r="AX19" s="46">
        <v>1882821659.2599976</v>
      </c>
      <c r="AY19" s="46">
        <v>1471544846.6699963</v>
      </c>
      <c r="AZ19" s="46">
        <v>1492074041.2699962</v>
      </c>
      <c r="BA19" s="46">
        <v>1618790667.8899987</v>
      </c>
      <c r="BB19" s="46">
        <v>1785557757.9800053</v>
      </c>
      <c r="BC19" s="46">
        <v>1829831914.7800047</v>
      </c>
      <c r="BD19" s="46">
        <v>2743355093.8600087</v>
      </c>
      <c r="BE19" s="46">
        <v>2106831777.2499993</v>
      </c>
      <c r="BF19" s="46">
        <v>2268183013.6100006</v>
      </c>
      <c r="BG19" s="46">
        <v>2517794964.4499974</v>
      </c>
      <c r="BH19" s="46">
        <v>2823501936.2999997</v>
      </c>
      <c r="BI19" s="46">
        <v>3147069086.9999981</v>
      </c>
      <c r="BJ19" s="46">
        <v>5101784535.4599848</v>
      </c>
      <c r="BK19" s="46">
        <v>4840820315.4399986</v>
      </c>
      <c r="BL19" s="46">
        <v>5007844917.6199903</v>
      </c>
      <c r="BM19" s="46">
        <v>5424825071.3400116</v>
      </c>
      <c r="BN19" s="46">
        <v>6133991484.0100193</v>
      </c>
      <c r="BO19" s="46">
        <v>6195426902.0300159</v>
      </c>
      <c r="BP19" s="46">
        <v>9395970108.8999519</v>
      </c>
      <c r="BQ19" s="46">
        <v>6965816299.1899958</v>
      </c>
      <c r="BR19" s="46">
        <v>7086735757.5099735</v>
      </c>
      <c r="BS19" s="46">
        <v>7464767387.3000116</v>
      </c>
      <c r="BT19" s="46">
        <v>7854177654.1300268</v>
      </c>
      <c r="BU19" s="46">
        <v>8191627825.5599718</v>
      </c>
      <c r="BV19" s="46">
        <v>11860013145.580021</v>
      </c>
      <c r="BW19" s="46">
        <v>9523784639.7999382</v>
      </c>
      <c r="BX19" s="46">
        <v>9317096361.3499851</v>
      </c>
      <c r="BY19" s="46">
        <v>9938313357.4900513</v>
      </c>
    </row>
    <row r="20" spans="1:77" s="39" customFormat="1" ht="15.75" customHeight="1" x14ac:dyDescent="0.2">
      <c r="A20" s="37" t="s">
        <v>36</v>
      </c>
      <c r="B20" s="46">
        <v>467302916.66999936</v>
      </c>
      <c r="C20" s="46">
        <v>369529799.63999957</v>
      </c>
      <c r="D20" s="46">
        <v>370901927.80000067</v>
      </c>
      <c r="E20" s="46">
        <v>387989463.95000023</v>
      </c>
      <c r="F20" s="46">
        <v>376856523.07000023</v>
      </c>
      <c r="G20" s="46">
        <v>377087995.06000006</v>
      </c>
      <c r="H20" s="46">
        <v>546283387.57000053</v>
      </c>
      <c r="I20" s="46">
        <v>407982600.51000041</v>
      </c>
      <c r="J20" s="46">
        <v>410664112.5399999</v>
      </c>
      <c r="K20" s="46">
        <v>425431612.94999874</v>
      </c>
      <c r="L20" s="46">
        <v>441521312.97999984</v>
      </c>
      <c r="M20" s="46">
        <v>448299993.32000172</v>
      </c>
      <c r="N20" s="46">
        <v>651235160.11000204</v>
      </c>
      <c r="O20" s="46">
        <v>511698078.47000027</v>
      </c>
      <c r="P20" s="46">
        <v>530008985.50999993</v>
      </c>
      <c r="Q20" s="46">
        <v>532423181.07000089</v>
      </c>
      <c r="R20" s="46">
        <v>478962618.49999881</v>
      </c>
      <c r="S20" s="46">
        <v>469255202.74000043</v>
      </c>
      <c r="T20" s="46">
        <v>690046317.85000384</v>
      </c>
      <c r="U20" s="46">
        <v>477010954.77999938</v>
      </c>
      <c r="V20" s="46">
        <v>477765517.04000026</v>
      </c>
      <c r="W20" s="46">
        <v>485556063.59999895</v>
      </c>
      <c r="X20" s="46">
        <v>502426658.73999971</v>
      </c>
      <c r="Y20" s="46">
        <v>506419315.82000178</v>
      </c>
      <c r="Z20" s="46">
        <v>739073057.30000222</v>
      </c>
      <c r="AA20" s="46">
        <v>556088175.05000138</v>
      </c>
      <c r="AB20" s="46">
        <v>579940509.00999939</v>
      </c>
      <c r="AC20" s="46">
        <v>616267656.03000104</v>
      </c>
      <c r="AD20" s="46">
        <v>622035586.65999877</v>
      </c>
      <c r="AE20" s="46">
        <v>627610960.27999997</v>
      </c>
      <c r="AF20" s="46">
        <v>890387523.419999</v>
      </c>
      <c r="AG20" s="46">
        <v>689199670.88000011</v>
      </c>
      <c r="AH20" s="46">
        <v>702959681.51000059</v>
      </c>
      <c r="AI20" s="46">
        <v>723681141.37999797</v>
      </c>
      <c r="AJ20" s="46">
        <v>749751879.85000312</v>
      </c>
      <c r="AK20" s="46">
        <v>772913971.86000109</v>
      </c>
      <c r="AL20" s="46">
        <v>1132985506.2599998</v>
      </c>
      <c r="AM20" s="46">
        <v>914735335.09999919</v>
      </c>
      <c r="AN20" s="46">
        <v>951278709.16000068</v>
      </c>
      <c r="AO20" s="46">
        <v>1027716785.5700016</v>
      </c>
      <c r="AP20" s="46">
        <v>1044339096.2599981</v>
      </c>
      <c r="AQ20" s="46">
        <v>1107166907.0300012</v>
      </c>
      <c r="AR20" s="46">
        <v>1586636942.3300009</v>
      </c>
      <c r="AS20" s="46">
        <v>1261757857.6200044</v>
      </c>
      <c r="AT20" s="46">
        <v>1322390485.8900032</v>
      </c>
      <c r="AU20" s="46">
        <v>1405906745.3599975</v>
      </c>
      <c r="AV20" s="46">
        <v>1463281495.3300028</v>
      </c>
      <c r="AW20" s="46">
        <v>1575405073.9500024</v>
      </c>
      <c r="AX20" s="46">
        <v>2317511502.4499993</v>
      </c>
      <c r="AY20" s="46">
        <v>1849284199.7500012</v>
      </c>
      <c r="AZ20" s="46">
        <v>1973954222.8199978</v>
      </c>
      <c r="BA20" s="46">
        <v>2339258469.6800075</v>
      </c>
      <c r="BB20" s="46">
        <v>2460219747.4700074</v>
      </c>
      <c r="BC20" s="46">
        <v>2742956611.0499964</v>
      </c>
      <c r="BD20" s="46">
        <v>3975938757.2099972</v>
      </c>
      <c r="BE20" s="46">
        <v>3319858307.2800002</v>
      </c>
      <c r="BF20" s="46">
        <v>3591216402.0499983</v>
      </c>
      <c r="BG20" s="46">
        <v>3936681624.2300043</v>
      </c>
      <c r="BH20" s="46">
        <v>4415782677.3800039</v>
      </c>
      <c r="BI20" s="46">
        <v>4665102868.4400053</v>
      </c>
      <c r="BJ20" s="46">
        <v>7093550367.1700039</v>
      </c>
      <c r="BK20" s="46">
        <v>6326719645.279994</v>
      </c>
      <c r="BL20" s="46">
        <v>7140075782.54</v>
      </c>
      <c r="BM20" s="46">
        <v>7950222526.1100073</v>
      </c>
      <c r="BN20" s="46">
        <v>9578433066.6199837</v>
      </c>
      <c r="BO20" s="46">
        <v>9929361004.0100021</v>
      </c>
      <c r="BP20" s="46">
        <v>14441823549.179998</v>
      </c>
      <c r="BQ20" s="46">
        <v>11494226553.379992</v>
      </c>
      <c r="BR20" s="46">
        <v>11928519747.920025</v>
      </c>
      <c r="BS20" s="46">
        <v>12307726191.299995</v>
      </c>
      <c r="BT20" s="46">
        <v>13387324162.820024</v>
      </c>
      <c r="BU20" s="46">
        <v>13967237939.220041</v>
      </c>
      <c r="BV20" s="46">
        <v>20663659859.100052</v>
      </c>
      <c r="BW20" s="46">
        <v>15176999848.270012</v>
      </c>
      <c r="BX20" s="46">
        <v>15579055625.210003</v>
      </c>
      <c r="BY20" s="46">
        <v>17302446974.639957</v>
      </c>
    </row>
    <row r="21" spans="1:77" s="39" customFormat="1" ht="15.75" customHeight="1" x14ac:dyDescent="0.2">
      <c r="A21" s="37" t="s">
        <v>37</v>
      </c>
      <c r="B21" s="46">
        <v>1879802810.5999987</v>
      </c>
      <c r="C21" s="46">
        <v>1447792239.4000003</v>
      </c>
      <c r="D21" s="46">
        <v>1416426632.5599983</v>
      </c>
      <c r="E21" s="46">
        <v>1461766072.8899992</v>
      </c>
      <c r="F21" s="46">
        <v>1556774670.2500021</v>
      </c>
      <c r="G21" s="46">
        <v>1591279364.1799965</v>
      </c>
      <c r="H21" s="46">
        <v>2245002039.1500001</v>
      </c>
      <c r="I21" s="46">
        <v>1777579305.5799997</v>
      </c>
      <c r="J21" s="46">
        <v>1797915592.4399991</v>
      </c>
      <c r="K21" s="46">
        <v>1827627620.6999979</v>
      </c>
      <c r="L21" s="46">
        <v>1882482607.9700012</v>
      </c>
      <c r="M21" s="46">
        <v>1923434054.1499999</v>
      </c>
      <c r="N21" s="46">
        <v>2731936614.9199991</v>
      </c>
      <c r="O21" s="46">
        <v>2152217661.4099989</v>
      </c>
      <c r="P21" s="46">
        <v>2123337596.1400027</v>
      </c>
      <c r="Q21" s="46">
        <v>2142169458.1200001</v>
      </c>
      <c r="R21" s="46">
        <v>2142285909.7199972</v>
      </c>
      <c r="S21" s="46">
        <v>2153465357.4400024</v>
      </c>
      <c r="T21" s="46">
        <v>2894025786.8000002</v>
      </c>
      <c r="U21" s="46">
        <v>2312623825.4599991</v>
      </c>
      <c r="V21" s="46">
        <v>2242722759.5499997</v>
      </c>
      <c r="W21" s="46">
        <v>2282822376.0100002</v>
      </c>
      <c r="X21" s="46">
        <v>2413778542.2199988</v>
      </c>
      <c r="Y21" s="46">
        <v>2439994011.6399999</v>
      </c>
      <c r="Z21" s="46">
        <v>3347482687.1299982</v>
      </c>
      <c r="AA21" s="46">
        <v>2546965805.1400013</v>
      </c>
      <c r="AB21" s="46">
        <v>2505215010.5299954</v>
      </c>
      <c r="AC21" s="46">
        <v>2703987172.539999</v>
      </c>
      <c r="AD21" s="46">
        <v>2796636933.8200006</v>
      </c>
      <c r="AE21" s="46">
        <v>2856684707.2800055</v>
      </c>
      <c r="AF21" s="46">
        <v>4046624224.9000006</v>
      </c>
      <c r="AG21" s="46">
        <v>3169642884.9500017</v>
      </c>
      <c r="AH21" s="46">
        <v>3226710529.3699951</v>
      </c>
      <c r="AI21" s="46">
        <v>3442228696.4000015</v>
      </c>
      <c r="AJ21" s="46">
        <v>3566966892.3999963</v>
      </c>
      <c r="AK21" s="46">
        <v>3771399985.4500012</v>
      </c>
      <c r="AL21" s="46">
        <v>5509437312.2800083</v>
      </c>
      <c r="AM21" s="46">
        <v>4264116601.9600019</v>
      </c>
      <c r="AN21" s="46">
        <v>4210259516.5499992</v>
      </c>
      <c r="AO21" s="46">
        <v>4769860555.000001</v>
      </c>
      <c r="AP21" s="46">
        <v>5015278602.8099995</v>
      </c>
      <c r="AQ21" s="46">
        <v>5404412012.800004</v>
      </c>
      <c r="AR21" s="46">
        <v>7955850677.5600042</v>
      </c>
      <c r="AS21" s="46">
        <v>6470387260.3400011</v>
      </c>
      <c r="AT21" s="46">
        <v>6746509555.22999</v>
      </c>
      <c r="AU21" s="46">
        <v>7105623037.1900015</v>
      </c>
      <c r="AV21" s="46">
        <v>7456135909.4899902</v>
      </c>
      <c r="AW21" s="46">
        <v>7866198633.180007</v>
      </c>
      <c r="AX21" s="46">
        <v>11117556858.269987</v>
      </c>
      <c r="AY21" s="46">
        <v>8645452465.1100101</v>
      </c>
      <c r="AZ21" s="46">
        <v>8683386306.2500114</v>
      </c>
      <c r="BA21" s="46">
        <v>10023601633.77</v>
      </c>
      <c r="BB21" s="46">
        <v>10615036906.289993</v>
      </c>
      <c r="BC21" s="46">
        <v>11156422263.670004</v>
      </c>
      <c r="BD21" s="46">
        <v>16680588795.589994</v>
      </c>
      <c r="BE21" s="46">
        <v>14036394232.999998</v>
      </c>
      <c r="BF21" s="46">
        <v>15423159319.710011</v>
      </c>
      <c r="BG21" s="46">
        <v>16440154902.269991</v>
      </c>
      <c r="BH21" s="46">
        <v>18230246947.229992</v>
      </c>
      <c r="BI21" s="46">
        <v>18991367090.320011</v>
      </c>
      <c r="BJ21" s="46">
        <v>29829610095.610039</v>
      </c>
      <c r="BK21" s="46">
        <v>23588023705.689964</v>
      </c>
      <c r="BL21" s="46">
        <v>26317444601.410053</v>
      </c>
      <c r="BM21" s="46">
        <v>29374420788.359989</v>
      </c>
      <c r="BN21" s="46">
        <v>31811981132.740028</v>
      </c>
      <c r="BO21" s="46">
        <v>33957917120.330002</v>
      </c>
      <c r="BP21" s="46">
        <v>50252600650.250023</v>
      </c>
      <c r="BQ21" s="46">
        <v>39424071403.709984</v>
      </c>
      <c r="BR21" s="46">
        <v>40256569370.349998</v>
      </c>
      <c r="BS21" s="46">
        <v>42883572133.029907</v>
      </c>
      <c r="BT21" s="46">
        <v>44444490880.590012</v>
      </c>
      <c r="BU21" s="46">
        <v>46124673429.699989</v>
      </c>
      <c r="BV21" s="46">
        <v>67528874256.080048</v>
      </c>
      <c r="BW21" s="46">
        <v>51248422311.360077</v>
      </c>
      <c r="BX21" s="46">
        <v>51078465948.189926</v>
      </c>
      <c r="BY21" s="46">
        <v>53247575065.300018</v>
      </c>
    </row>
    <row r="22" spans="1:77" s="39" customFormat="1" ht="15.75" customHeight="1" x14ac:dyDescent="0.2">
      <c r="A22" s="37" t="s">
        <v>38</v>
      </c>
      <c r="B22" s="46">
        <v>248194133.15000045</v>
      </c>
      <c r="C22" s="46">
        <v>169222453.19000006</v>
      </c>
      <c r="D22" s="46">
        <v>186267406.03999999</v>
      </c>
      <c r="E22" s="46">
        <v>183154400.87999928</v>
      </c>
      <c r="F22" s="46">
        <v>199842235.45999989</v>
      </c>
      <c r="G22" s="46">
        <v>198347550.37000021</v>
      </c>
      <c r="H22" s="46">
        <v>293236893.75999963</v>
      </c>
      <c r="I22" s="46">
        <v>215915926.68999976</v>
      </c>
      <c r="J22" s="46">
        <v>213608521.22999984</v>
      </c>
      <c r="K22" s="46">
        <v>222490224.81999984</v>
      </c>
      <c r="L22" s="46">
        <v>235893895.64999992</v>
      </c>
      <c r="M22" s="46">
        <v>236550703.2599999</v>
      </c>
      <c r="N22" s="46">
        <v>346154242.71000051</v>
      </c>
      <c r="O22" s="46">
        <v>247057531.3399995</v>
      </c>
      <c r="P22" s="46">
        <v>248400678.13999981</v>
      </c>
      <c r="Q22" s="46">
        <v>269067052.08000004</v>
      </c>
      <c r="R22" s="46">
        <v>270749713.17999941</v>
      </c>
      <c r="S22" s="46">
        <v>269911331.53999978</v>
      </c>
      <c r="T22" s="46">
        <v>389741584.7700007</v>
      </c>
      <c r="U22" s="46">
        <v>254866769.0799993</v>
      </c>
      <c r="V22" s="46">
        <v>253770545.87999982</v>
      </c>
      <c r="W22" s="46">
        <v>254902403.25999951</v>
      </c>
      <c r="X22" s="46">
        <v>269236284.48000014</v>
      </c>
      <c r="Y22" s="46">
        <v>271243827.45999986</v>
      </c>
      <c r="Z22" s="46">
        <v>404131084.41000021</v>
      </c>
      <c r="AA22" s="46">
        <v>278313786.46999967</v>
      </c>
      <c r="AB22" s="46">
        <v>281515719.29999954</v>
      </c>
      <c r="AC22" s="46">
        <v>344644721.84000039</v>
      </c>
      <c r="AD22" s="46">
        <v>351383210.78000057</v>
      </c>
      <c r="AE22" s="46">
        <v>369022815.05999982</v>
      </c>
      <c r="AF22" s="46">
        <v>517680672.2300005</v>
      </c>
      <c r="AG22" s="46">
        <v>383900222.73999989</v>
      </c>
      <c r="AH22" s="46">
        <v>397329796.87000048</v>
      </c>
      <c r="AI22" s="46">
        <v>414313829.68999887</v>
      </c>
      <c r="AJ22" s="46">
        <v>434295996.32999963</v>
      </c>
      <c r="AK22" s="46">
        <v>446166760.88000011</v>
      </c>
      <c r="AL22" s="46">
        <v>656897488.57000101</v>
      </c>
      <c r="AM22" s="46">
        <v>492835117.19</v>
      </c>
      <c r="AN22" s="46">
        <v>504241662.60000032</v>
      </c>
      <c r="AO22" s="46">
        <v>586258594.67999935</v>
      </c>
      <c r="AP22" s="46">
        <v>609033699.30000055</v>
      </c>
      <c r="AQ22" s="46">
        <v>631500923.43999934</v>
      </c>
      <c r="AR22" s="46">
        <v>931842952.049999</v>
      </c>
      <c r="AS22" s="46">
        <v>711908796.63999939</v>
      </c>
      <c r="AT22" s="46">
        <v>749682597.86999869</v>
      </c>
      <c r="AU22" s="46">
        <v>815386680.83999801</v>
      </c>
      <c r="AV22" s="46">
        <v>856311330.0699991</v>
      </c>
      <c r="AW22" s="46">
        <v>914807696.1300019</v>
      </c>
      <c r="AX22" s="46">
        <v>1371314893.9400022</v>
      </c>
      <c r="AY22" s="46">
        <v>993875973.69000018</v>
      </c>
      <c r="AZ22" s="46">
        <v>1016759138.7800006</v>
      </c>
      <c r="BA22" s="46">
        <v>1211073504.8400009</v>
      </c>
      <c r="BB22" s="46">
        <v>1294022418.8800011</v>
      </c>
      <c r="BC22" s="46">
        <v>1414610444.8399975</v>
      </c>
      <c r="BD22" s="46">
        <v>2088501490.8800049</v>
      </c>
      <c r="BE22" s="46">
        <v>1680472963.4400043</v>
      </c>
      <c r="BF22" s="46">
        <v>1810146584.5400023</v>
      </c>
      <c r="BG22" s="46">
        <v>2055241278.4100003</v>
      </c>
      <c r="BH22" s="46">
        <v>2177653999.0599985</v>
      </c>
      <c r="BI22" s="46">
        <v>2657947840.409997</v>
      </c>
      <c r="BJ22" s="46">
        <v>4053159488.2300005</v>
      </c>
      <c r="BK22" s="46">
        <v>3118234613.9300036</v>
      </c>
      <c r="BL22" s="46">
        <v>3488815952.3300076</v>
      </c>
      <c r="BM22" s="46">
        <v>4106586643.0599947</v>
      </c>
      <c r="BN22" s="46">
        <v>4466974511.7900066</v>
      </c>
      <c r="BO22" s="46">
        <v>4868592792.9500036</v>
      </c>
      <c r="BP22" s="46">
        <v>7139324710.7599812</v>
      </c>
      <c r="BQ22" s="46">
        <v>5411554063.7599916</v>
      </c>
      <c r="BR22" s="46">
        <v>5734108461.6600008</v>
      </c>
      <c r="BS22" s="46">
        <v>5950397300.8700085</v>
      </c>
      <c r="BT22" s="46">
        <v>6339753967.8399916</v>
      </c>
      <c r="BU22" s="46">
        <v>6591543798.4999933</v>
      </c>
      <c r="BV22" s="46">
        <v>9519645965.4400215</v>
      </c>
      <c r="BW22" s="46">
        <v>6667438581.7699976</v>
      </c>
      <c r="BX22" s="46">
        <v>6946936555.6800079</v>
      </c>
      <c r="BY22" s="46">
        <v>7578108005.3599987</v>
      </c>
    </row>
    <row r="23" spans="1:77" s="39" customFormat="1" ht="15.75" customHeight="1" x14ac:dyDescent="0.2">
      <c r="A23" s="37" t="s">
        <v>39</v>
      </c>
      <c r="B23" s="46">
        <v>317487246.55999982</v>
      </c>
      <c r="C23" s="46">
        <v>230820319.55999967</v>
      </c>
      <c r="D23" s="46">
        <v>228417613.28999916</v>
      </c>
      <c r="E23" s="46">
        <v>236983016.75999951</v>
      </c>
      <c r="F23" s="46">
        <v>245492211.81999969</v>
      </c>
      <c r="G23" s="46">
        <v>243521104.13999987</v>
      </c>
      <c r="H23" s="46">
        <v>360033603.48999995</v>
      </c>
      <c r="I23" s="46">
        <v>261314083.25000024</v>
      </c>
      <c r="J23" s="46">
        <v>275833762.52999955</v>
      </c>
      <c r="K23" s="46">
        <v>285177032.97999948</v>
      </c>
      <c r="L23" s="46">
        <v>294139366.69999939</v>
      </c>
      <c r="M23" s="46">
        <v>297282579.23000079</v>
      </c>
      <c r="N23" s="46">
        <v>440932410.33999926</v>
      </c>
      <c r="O23" s="46">
        <v>323206337.65000004</v>
      </c>
      <c r="P23" s="46">
        <v>332746532.22000152</v>
      </c>
      <c r="Q23" s="46">
        <v>335859209.11999851</v>
      </c>
      <c r="R23" s="46">
        <v>337039066.56000018</v>
      </c>
      <c r="S23" s="46">
        <v>341660702.03999954</v>
      </c>
      <c r="T23" s="46">
        <v>508021878.6500001</v>
      </c>
      <c r="U23" s="46">
        <v>350901032.39000058</v>
      </c>
      <c r="V23" s="46">
        <v>373686928.93000096</v>
      </c>
      <c r="W23" s="46">
        <v>387178348.51000088</v>
      </c>
      <c r="X23" s="46">
        <v>391144480.88999993</v>
      </c>
      <c r="Y23" s="46">
        <v>390721064.6400007</v>
      </c>
      <c r="Z23" s="46">
        <v>579275342.62000179</v>
      </c>
      <c r="AA23" s="46">
        <v>412621902.37000108</v>
      </c>
      <c r="AB23" s="46">
        <v>422153939.71999955</v>
      </c>
      <c r="AC23" s="46">
        <v>442512662.44</v>
      </c>
      <c r="AD23" s="46">
        <v>484177641.73000091</v>
      </c>
      <c r="AE23" s="46">
        <v>498546098.83999848</v>
      </c>
      <c r="AF23" s="46">
        <v>729158900.76000106</v>
      </c>
      <c r="AG23" s="46">
        <v>550622959.98000073</v>
      </c>
      <c r="AH23" s="46">
        <v>561818333.73999608</v>
      </c>
      <c r="AI23" s="46">
        <v>629363139.27999699</v>
      </c>
      <c r="AJ23" s="46">
        <v>627339626.58999765</v>
      </c>
      <c r="AK23" s="46">
        <v>660899416.62000215</v>
      </c>
      <c r="AL23" s="46">
        <v>987715412.17999935</v>
      </c>
      <c r="AM23" s="46">
        <v>713492894.03000128</v>
      </c>
      <c r="AN23" s="46">
        <v>728056547.81000173</v>
      </c>
      <c r="AO23" s="46">
        <v>762682579.31000066</v>
      </c>
      <c r="AP23" s="46">
        <v>771258272.93000042</v>
      </c>
      <c r="AQ23" s="46">
        <v>831346839.96000302</v>
      </c>
      <c r="AR23" s="46">
        <v>1303577892.7099988</v>
      </c>
      <c r="AS23" s="46">
        <v>924564666.90000129</v>
      </c>
      <c r="AT23" s="46">
        <v>1032879332.7400022</v>
      </c>
      <c r="AU23" s="46">
        <v>1081245627.9800024</v>
      </c>
      <c r="AV23" s="46">
        <v>1112905916.0200005</v>
      </c>
      <c r="AW23" s="46">
        <v>1234248154.8500006</v>
      </c>
      <c r="AX23" s="46">
        <v>1960864130.650003</v>
      </c>
      <c r="AY23" s="46">
        <v>1401394411.8700011</v>
      </c>
      <c r="AZ23" s="46">
        <v>1446198851.569993</v>
      </c>
      <c r="BA23" s="46">
        <v>1529879662.6399987</v>
      </c>
      <c r="BB23" s="46">
        <v>1688334629.2999933</v>
      </c>
      <c r="BC23" s="46">
        <v>1817759047.1000013</v>
      </c>
      <c r="BD23" s="46">
        <v>2841386643.2899942</v>
      </c>
      <c r="BE23" s="46">
        <v>2161025058.7100029</v>
      </c>
      <c r="BF23" s="46">
        <v>2310281074.3300009</v>
      </c>
      <c r="BG23" s="46">
        <v>2666537790.8100119</v>
      </c>
      <c r="BH23" s="46">
        <v>2860406616.8900027</v>
      </c>
      <c r="BI23" s="46">
        <v>3229231718.9700103</v>
      </c>
      <c r="BJ23" s="46">
        <v>5507888825.1300077</v>
      </c>
      <c r="BK23" s="46">
        <v>4150546763.6899924</v>
      </c>
      <c r="BL23" s="46">
        <v>4869819922.3600101</v>
      </c>
      <c r="BM23" s="46">
        <v>5573202143.9400082</v>
      </c>
      <c r="BN23" s="46">
        <v>5811073499.0299864</v>
      </c>
      <c r="BO23" s="46">
        <v>6170117317.9199972</v>
      </c>
      <c r="BP23" s="46">
        <v>9824774334.4799747</v>
      </c>
      <c r="BQ23" s="46">
        <v>7320550157.3000059</v>
      </c>
      <c r="BR23" s="46">
        <v>7545462339.220005</v>
      </c>
      <c r="BS23" s="46">
        <v>8230292306.16998</v>
      </c>
      <c r="BT23" s="46">
        <v>8567320914.6800194</v>
      </c>
      <c r="BU23" s="46">
        <v>8933561690.1500072</v>
      </c>
      <c r="BV23" s="46">
        <v>13744157176.879995</v>
      </c>
      <c r="BW23" s="46">
        <v>9750458075.6199913</v>
      </c>
      <c r="BX23" s="46">
        <v>9990828748.430027</v>
      </c>
      <c r="BY23" s="46">
        <v>10823132045.350006</v>
      </c>
    </row>
    <row r="24" spans="1:77" s="39" customFormat="1" ht="15.75" customHeight="1" x14ac:dyDescent="0.2">
      <c r="A24" s="37" t="s">
        <v>49</v>
      </c>
      <c r="B24" s="46">
        <v>115962566.98000008</v>
      </c>
      <c r="C24" s="46">
        <v>87955769.499999776</v>
      </c>
      <c r="D24" s="46">
        <v>87522471.539999992</v>
      </c>
      <c r="E24" s="46">
        <v>86336486.300000235</v>
      </c>
      <c r="F24" s="46">
        <v>87787358.479999751</v>
      </c>
      <c r="G24" s="46">
        <v>90447341.869999588</v>
      </c>
      <c r="H24" s="46">
        <v>133999555.19999994</v>
      </c>
      <c r="I24" s="46">
        <v>97110475.820000038</v>
      </c>
      <c r="J24" s="46">
        <v>100084071.99999981</v>
      </c>
      <c r="K24" s="46">
        <v>102067359.34999985</v>
      </c>
      <c r="L24" s="46">
        <v>105422919.55999982</v>
      </c>
      <c r="M24" s="46">
        <v>107584857.08999993</v>
      </c>
      <c r="N24" s="46">
        <v>162771542.46999961</v>
      </c>
      <c r="O24" s="46">
        <v>125276090.67000008</v>
      </c>
      <c r="P24" s="46">
        <v>126611766.76000014</v>
      </c>
      <c r="Q24" s="46">
        <v>113920044.5299999</v>
      </c>
      <c r="R24" s="46">
        <v>93408289.530000314</v>
      </c>
      <c r="S24" s="46">
        <v>91545622.040000066</v>
      </c>
      <c r="T24" s="46">
        <v>131025884.49000001</v>
      </c>
      <c r="U24" s="46">
        <v>95527785.899999946</v>
      </c>
      <c r="V24" s="46">
        <v>96246341.730000049</v>
      </c>
      <c r="W24" s="46">
        <v>95854669.179999962</v>
      </c>
      <c r="X24" s="46">
        <v>100014994.59000032</v>
      </c>
      <c r="Y24" s="46">
        <v>105252083.82000001</v>
      </c>
      <c r="Z24" s="46">
        <v>159653117.67999995</v>
      </c>
      <c r="AA24" s="46">
        <v>126406612.46000017</v>
      </c>
      <c r="AB24" s="46">
        <v>131423384.2000003</v>
      </c>
      <c r="AC24" s="46">
        <v>138496940.12999976</v>
      </c>
      <c r="AD24" s="46">
        <v>135451716.29999968</v>
      </c>
      <c r="AE24" s="46">
        <v>129052660.97999987</v>
      </c>
      <c r="AF24" s="46">
        <v>188325266.5400005</v>
      </c>
      <c r="AG24" s="46">
        <v>147248590.6400001</v>
      </c>
      <c r="AH24" s="46">
        <v>158324233.09999937</v>
      </c>
      <c r="AI24" s="46">
        <v>163872632.5699999</v>
      </c>
      <c r="AJ24" s="46">
        <v>171288046.66000018</v>
      </c>
      <c r="AK24" s="46">
        <v>176072451.01000014</v>
      </c>
      <c r="AL24" s="46">
        <v>266019548.52000031</v>
      </c>
      <c r="AM24" s="46">
        <v>203004077.97000015</v>
      </c>
      <c r="AN24" s="46">
        <v>210306795.70999998</v>
      </c>
      <c r="AO24" s="46">
        <v>219814115.68000025</v>
      </c>
      <c r="AP24" s="46">
        <v>233572024.1100001</v>
      </c>
      <c r="AQ24" s="46">
        <v>241171833.08000004</v>
      </c>
      <c r="AR24" s="46">
        <v>361192746.03000093</v>
      </c>
      <c r="AS24" s="46">
        <v>279685535.33000034</v>
      </c>
      <c r="AT24" s="46">
        <v>307109898.48999959</v>
      </c>
      <c r="AU24" s="46">
        <v>320204702.79000068</v>
      </c>
      <c r="AV24" s="46">
        <v>330655451.88999993</v>
      </c>
      <c r="AW24" s="46">
        <v>348475621.68999946</v>
      </c>
      <c r="AX24" s="46">
        <v>541120496.25999832</v>
      </c>
      <c r="AY24" s="46">
        <v>425744152.91000056</v>
      </c>
      <c r="AZ24" s="46">
        <v>459252078.10000068</v>
      </c>
      <c r="BA24" s="46">
        <v>467902974.57999921</v>
      </c>
      <c r="BB24" s="46">
        <v>531851532.85999972</v>
      </c>
      <c r="BC24" s="46">
        <v>572583718.64999926</v>
      </c>
      <c r="BD24" s="46">
        <v>865426968.6299988</v>
      </c>
      <c r="BE24" s="46">
        <v>696610219.93999851</v>
      </c>
      <c r="BF24" s="46">
        <v>774414716.1600008</v>
      </c>
      <c r="BG24" s="46">
        <v>810943749.06999898</v>
      </c>
      <c r="BH24" s="46">
        <v>876131041.16999698</v>
      </c>
      <c r="BI24" s="46">
        <v>968311169.63999856</v>
      </c>
      <c r="BJ24" s="46">
        <v>1563794095.71</v>
      </c>
      <c r="BK24" s="46">
        <v>1314975112.9900012</v>
      </c>
      <c r="BL24" s="46">
        <v>1498832107.2699974</v>
      </c>
      <c r="BM24" s="46">
        <v>1545639295.3800042</v>
      </c>
      <c r="BN24" s="46">
        <v>1783297020.7500005</v>
      </c>
      <c r="BO24" s="46">
        <v>1948266713.2400007</v>
      </c>
      <c r="BP24" s="46">
        <v>3018034808.470006</v>
      </c>
      <c r="BQ24" s="46">
        <v>2359604486.1000013</v>
      </c>
      <c r="BR24" s="46">
        <v>2462948150.6400046</v>
      </c>
      <c r="BS24" s="46">
        <v>2516639997.2499957</v>
      </c>
      <c r="BT24" s="46">
        <v>2651132650.7200031</v>
      </c>
      <c r="BU24" s="46">
        <v>2717806013.8199973</v>
      </c>
      <c r="BV24" s="46">
        <v>4151167466.4200034</v>
      </c>
      <c r="BW24" s="46">
        <v>3111930846.3099947</v>
      </c>
      <c r="BX24" s="46">
        <v>3227241864.0899997</v>
      </c>
      <c r="BY24" s="46">
        <v>3354841523.3000045</v>
      </c>
    </row>
    <row r="25" spans="1:77" s="39" customFormat="1" ht="15.75" customHeight="1" x14ac:dyDescent="0.2">
      <c r="A25" s="37" t="s">
        <v>40</v>
      </c>
      <c r="B25" s="46">
        <v>281330863.52999938</v>
      </c>
      <c r="C25" s="46">
        <v>212091987.22999927</v>
      </c>
      <c r="D25" s="46">
        <v>212626621.06000003</v>
      </c>
      <c r="E25" s="46">
        <v>218674936.3899996</v>
      </c>
      <c r="F25" s="46">
        <v>213575211.26999912</v>
      </c>
      <c r="G25" s="46">
        <v>225946381.92000011</v>
      </c>
      <c r="H25" s="46">
        <v>327906977.14999855</v>
      </c>
      <c r="I25" s="46">
        <v>233098663.17999938</v>
      </c>
      <c r="J25" s="46">
        <v>245771288.92999929</v>
      </c>
      <c r="K25" s="46">
        <v>246777032.82999948</v>
      </c>
      <c r="L25" s="46">
        <v>260581489.36000016</v>
      </c>
      <c r="M25" s="46">
        <v>269031786.56999981</v>
      </c>
      <c r="N25" s="46">
        <v>411326660.48999971</v>
      </c>
      <c r="O25" s="46">
        <v>310794513.54000205</v>
      </c>
      <c r="P25" s="46">
        <v>321331847.0099991</v>
      </c>
      <c r="Q25" s="46">
        <v>315328876.70999998</v>
      </c>
      <c r="R25" s="46">
        <v>300253171.38999951</v>
      </c>
      <c r="S25" s="46">
        <v>300811986.49999982</v>
      </c>
      <c r="T25" s="46">
        <v>447747370.42000049</v>
      </c>
      <c r="U25" s="46">
        <v>308041735.03000015</v>
      </c>
      <c r="V25" s="46">
        <v>322824749.01999998</v>
      </c>
      <c r="W25" s="46">
        <v>322288808.93999928</v>
      </c>
      <c r="X25" s="46">
        <v>333565572.85000128</v>
      </c>
      <c r="Y25" s="46">
        <v>338125023.12000084</v>
      </c>
      <c r="Z25" s="46">
        <v>525561047.20000136</v>
      </c>
      <c r="AA25" s="46">
        <v>382298951.20999974</v>
      </c>
      <c r="AB25" s="46">
        <v>399885466.76000088</v>
      </c>
      <c r="AC25" s="46">
        <v>407370689.78999937</v>
      </c>
      <c r="AD25" s="46">
        <v>419887063.23999947</v>
      </c>
      <c r="AE25" s="46">
        <v>425392069.44999945</v>
      </c>
      <c r="AF25" s="46">
        <v>631438370.78000081</v>
      </c>
      <c r="AG25" s="46">
        <v>450104465.27999902</v>
      </c>
      <c r="AH25" s="46">
        <v>472568113.01999843</v>
      </c>
      <c r="AI25" s="46">
        <v>492890079.40999991</v>
      </c>
      <c r="AJ25" s="46">
        <v>514153443.83000076</v>
      </c>
      <c r="AK25" s="46">
        <v>525569397.11999995</v>
      </c>
      <c r="AL25" s="46">
        <v>811064280.88000202</v>
      </c>
      <c r="AM25" s="46">
        <v>614815054.38999963</v>
      </c>
      <c r="AN25" s="46">
        <v>629381344.81000221</v>
      </c>
      <c r="AO25" s="46">
        <v>652223066.80000186</v>
      </c>
      <c r="AP25" s="46">
        <v>697179047.2900008</v>
      </c>
      <c r="AQ25" s="46">
        <v>708816647.4799999</v>
      </c>
      <c r="AR25" s="46">
        <v>1076737840.5399988</v>
      </c>
      <c r="AS25" s="46">
        <v>779683469.25</v>
      </c>
      <c r="AT25" s="46">
        <v>850260460.81000304</v>
      </c>
      <c r="AU25" s="46">
        <v>892265696.59000075</v>
      </c>
      <c r="AV25" s="46">
        <v>958743924.51000106</v>
      </c>
      <c r="AW25" s="46">
        <v>1042654544.6500008</v>
      </c>
      <c r="AX25" s="46">
        <v>1622581900.0099993</v>
      </c>
      <c r="AY25" s="46">
        <v>1267145033.1800027</v>
      </c>
      <c r="AZ25" s="46">
        <v>1285850353.7799983</v>
      </c>
      <c r="BA25" s="46">
        <v>1351744679.6000025</v>
      </c>
      <c r="BB25" s="46">
        <v>1461872696.04</v>
      </c>
      <c r="BC25" s="46">
        <v>1575122024.350004</v>
      </c>
      <c r="BD25" s="46">
        <v>2372902873.5499945</v>
      </c>
      <c r="BE25" s="46">
        <v>1828713301.6800025</v>
      </c>
      <c r="BF25" s="46">
        <v>1947096714.3900039</v>
      </c>
      <c r="BG25" s="46">
        <v>2146033751.5200021</v>
      </c>
      <c r="BH25" s="46">
        <v>2443995735.3399935</v>
      </c>
      <c r="BI25" s="46">
        <v>2731467692.9400072</v>
      </c>
      <c r="BJ25" s="46">
        <v>4406781949.4899998</v>
      </c>
      <c r="BK25" s="46">
        <v>3605983027.8800006</v>
      </c>
      <c r="BL25" s="46">
        <v>4101453849.1099887</v>
      </c>
      <c r="BM25" s="46">
        <v>4532493837.4999981</v>
      </c>
      <c r="BN25" s="46">
        <v>5317591310.0099802</v>
      </c>
      <c r="BO25" s="46">
        <v>5270650304.4300041</v>
      </c>
      <c r="BP25" s="46">
        <v>8189673421.2199993</v>
      </c>
      <c r="BQ25" s="46">
        <v>6009552542.0599794</v>
      </c>
      <c r="BR25" s="46">
        <v>6196062717.1500206</v>
      </c>
      <c r="BS25" s="46">
        <v>6582373754.7800083</v>
      </c>
      <c r="BT25" s="46">
        <v>6854520188.3100147</v>
      </c>
      <c r="BU25" s="46">
        <v>7286665657.3699923</v>
      </c>
      <c r="BV25" s="46">
        <v>11298448873.259987</v>
      </c>
      <c r="BW25" s="46">
        <v>8097744467.5499992</v>
      </c>
      <c r="BX25" s="46">
        <v>8203697970.5799894</v>
      </c>
      <c r="BY25" s="46">
        <v>9198383998.3800259</v>
      </c>
    </row>
    <row r="26" spans="1:77" s="39" customFormat="1" ht="15.75" customHeight="1" x14ac:dyDescent="0.2">
      <c r="A26" s="37" t="s">
        <v>50</v>
      </c>
      <c r="B26" s="46">
        <v>18220009.750000011</v>
      </c>
      <c r="C26" s="46">
        <v>13657049.430000007</v>
      </c>
      <c r="D26" s="46">
        <v>13580391.25</v>
      </c>
      <c r="E26" s="46">
        <v>13619847.959999995</v>
      </c>
      <c r="F26" s="46">
        <v>14713530.960000005</v>
      </c>
      <c r="G26" s="46">
        <v>15360391.679999998</v>
      </c>
      <c r="H26" s="46">
        <v>22719057.940000013</v>
      </c>
      <c r="I26" s="46">
        <v>16917567.870000005</v>
      </c>
      <c r="J26" s="46">
        <v>15700350.370000001</v>
      </c>
      <c r="K26" s="46">
        <v>16011057.529999994</v>
      </c>
      <c r="L26" s="46">
        <v>16783196.149999987</v>
      </c>
      <c r="M26" s="46">
        <v>17653056.509999994</v>
      </c>
      <c r="N26" s="46">
        <v>26400752.509999998</v>
      </c>
      <c r="O26" s="46">
        <v>21089436.089999989</v>
      </c>
      <c r="P26" s="46">
        <v>20846178.179999996</v>
      </c>
      <c r="Q26" s="46">
        <v>20477803.50999999</v>
      </c>
      <c r="R26" s="46">
        <v>20486746.650000006</v>
      </c>
      <c r="S26" s="46">
        <v>20137039.449999999</v>
      </c>
      <c r="T26" s="46">
        <v>29493990.450000022</v>
      </c>
      <c r="U26" s="46">
        <v>21318069.619999997</v>
      </c>
      <c r="V26" s="46">
        <v>20900573.959999997</v>
      </c>
      <c r="W26" s="46">
        <v>21075580.219999991</v>
      </c>
      <c r="X26" s="46">
        <v>21750582.04999999</v>
      </c>
      <c r="Y26" s="46">
        <v>21675061.869999994</v>
      </c>
      <c r="Z26" s="46">
        <v>32882532.110000014</v>
      </c>
      <c r="AA26" s="46">
        <v>24314473.34</v>
      </c>
      <c r="AB26" s="46">
        <v>24006977.799999986</v>
      </c>
      <c r="AC26" s="46">
        <v>25816217.750000007</v>
      </c>
      <c r="AD26" s="46">
        <v>26202041.979999989</v>
      </c>
      <c r="AE26" s="46">
        <v>26397694.129999988</v>
      </c>
      <c r="AF26" s="46">
        <v>39183902.600000039</v>
      </c>
      <c r="AG26" s="46">
        <v>28963331.499999981</v>
      </c>
      <c r="AH26" s="46">
        <v>29944738.410000015</v>
      </c>
      <c r="AI26" s="46">
        <v>29940594.500000004</v>
      </c>
      <c r="AJ26" s="46">
        <v>32211670.999999989</v>
      </c>
      <c r="AK26" s="46">
        <v>32312213.120000005</v>
      </c>
      <c r="AL26" s="46">
        <v>50759203.349999972</v>
      </c>
      <c r="AM26" s="46">
        <v>39418375.860000007</v>
      </c>
      <c r="AN26" s="46">
        <v>38473199.919999987</v>
      </c>
      <c r="AO26" s="46">
        <v>41526195.759999983</v>
      </c>
      <c r="AP26" s="46">
        <v>42583114.51000002</v>
      </c>
      <c r="AQ26" s="46">
        <v>44274408.75</v>
      </c>
      <c r="AR26" s="46">
        <v>65808193.94000002</v>
      </c>
      <c r="AS26" s="46">
        <v>50112007.209999979</v>
      </c>
      <c r="AT26" s="46">
        <v>52575271.329999998</v>
      </c>
      <c r="AU26" s="46">
        <v>53824014.320000015</v>
      </c>
      <c r="AV26" s="46">
        <v>57284824.840000033</v>
      </c>
      <c r="AW26" s="46">
        <v>62056704.850000039</v>
      </c>
      <c r="AX26" s="46">
        <v>96861920.389999986</v>
      </c>
      <c r="AY26" s="46">
        <v>75649689.469999939</v>
      </c>
      <c r="AZ26" s="46">
        <v>75245044.099999994</v>
      </c>
      <c r="BA26" s="46">
        <v>79452525.980000019</v>
      </c>
      <c r="BB26" s="46">
        <v>86579385.690000013</v>
      </c>
      <c r="BC26" s="46">
        <v>89817442.280000046</v>
      </c>
      <c r="BD26" s="46">
        <v>139291514.60000008</v>
      </c>
      <c r="BE26" s="46">
        <v>112035124.05000004</v>
      </c>
      <c r="BF26" s="46">
        <v>114884326.5200001</v>
      </c>
      <c r="BG26" s="46">
        <v>126382453.65999994</v>
      </c>
      <c r="BH26" s="46">
        <v>137527690.33000001</v>
      </c>
      <c r="BI26" s="46">
        <v>152223618.70999998</v>
      </c>
      <c r="BJ26" s="46">
        <v>254989770.67999998</v>
      </c>
      <c r="BK26" s="46">
        <v>211817709.59000009</v>
      </c>
      <c r="BL26" s="46">
        <v>235298947.24000004</v>
      </c>
      <c r="BM26" s="46">
        <v>260233529.28000009</v>
      </c>
      <c r="BN26" s="46">
        <v>295513685.9799999</v>
      </c>
      <c r="BO26" s="46">
        <v>306775235.27000016</v>
      </c>
      <c r="BP26" s="46">
        <v>481095950.44999975</v>
      </c>
      <c r="BQ26" s="46">
        <v>354639767.74000013</v>
      </c>
      <c r="BR26" s="46">
        <v>358174551.70000017</v>
      </c>
      <c r="BS26" s="46">
        <v>389386337.80000007</v>
      </c>
      <c r="BT26" s="46">
        <v>406721491.29000026</v>
      </c>
      <c r="BU26" s="46">
        <v>426452053.8999998</v>
      </c>
      <c r="BV26" s="46">
        <v>653969560.5</v>
      </c>
      <c r="BW26" s="46">
        <v>487187073.32000029</v>
      </c>
      <c r="BX26" s="46">
        <v>486686545.53000033</v>
      </c>
      <c r="BY26" s="46">
        <v>513989915.89000005</v>
      </c>
    </row>
    <row r="27" spans="1:77" s="39" customFormat="1" ht="15.75" customHeight="1" x14ac:dyDescent="0.2">
      <c r="A27" s="37" t="s">
        <v>30</v>
      </c>
      <c r="B27" s="46">
        <v>19437.419999999998</v>
      </c>
      <c r="C27" s="46">
        <v>14717.240000000002</v>
      </c>
      <c r="D27" s="46">
        <v>13980.210000000001</v>
      </c>
      <c r="E27" s="46">
        <v>13736.83</v>
      </c>
      <c r="F27" s="46">
        <v>14299.41</v>
      </c>
      <c r="G27" s="46">
        <v>15690.369999999999</v>
      </c>
      <c r="H27" s="46">
        <v>25466.639999999999</v>
      </c>
      <c r="I27" s="46">
        <v>17482.419999999998</v>
      </c>
      <c r="J27" s="46">
        <v>19269.68</v>
      </c>
      <c r="K27" s="46">
        <v>18956.46</v>
      </c>
      <c r="L27" s="46">
        <v>19576.400000000001</v>
      </c>
      <c r="M27" s="46">
        <v>18800.870000000003</v>
      </c>
      <c r="N27" s="46">
        <v>25241.43</v>
      </c>
      <c r="O27" s="46">
        <v>3540.48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1266.33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  <c r="BY27" s="46" t="s">
        <v>97</v>
      </c>
    </row>
    <row r="28" spans="1:77" s="42" customFormat="1" ht="15" customHeight="1" x14ac:dyDescent="0.2">
      <c r="A28" s="43" t="s">
        <v>25</v>
      </c>
      <c r="B28" s="49">
        <v>12508095212.249987</v>
      </c>
      <c r="C28" s="49">
        <v>9392762132.2000027</v>
      </c>
      <c r="D28" s="49">
        <v>9180390308.1700096</v>
      </c>
      <c r="E28" s="49">
        <v>9790005095.9500008</v>
      </c>
      <c r="F28" s="49">
        <v>9847382500.8699951</v>
      </c>
      <c r="G28" s="49">
        <v>10128969512.099995</v>
      </c>
      <c r="H28" s="49">
        <v>14577160438.219973</v>
      </c>
      <c r="I28" s="49">
        <v>10827504349.75</v>
      </c>
      <c r="J28" s="49">
        <v>11090713243.650002</v>
      </c>
      <c r="K28" s="49">
        <v>11122683872.279993</v>
      </c>
      <c r="L28" s="49">
        <v>11763891794.929989</v>
      </c>
      <c r="M28" s="49">
        <v>11768480889.86997</v>
      </c>
      <c r="N28" s="49">
        <v>17489399888.999958</v>
      </c>
      <c r="O28" s="49">
        <v>13351581955.230013</v>
      </c>
      <c r="P28" s="49">
        <v>13572775459.909994</v>
      </c>
      <c r="Q28" s="49">
        <v>13574564330.200003</v>
      </c>
      <c r="R28" s="49">
        <v>12559357015.529991</v>
      </c>
      <c r="S28" s="49">
        <v>12544549766.339991</v>
      </c>
      <c r="T28" s="49">
        <v>18354109772.57</v>
      </c>
      <c r="U28" s="49">
        <v>13070305284.739996</v>
      </c>
      <c r="V28" s="49">
        <v>13266992593.349987</v>
      </c>
      <c r="W28" s="49">
        <v>13566561629.399982</v>
      </c>
      <c r="X28" s="49">
        <v>14268986808.439985</v>
      </c>
      <c r="Y28" s="49">
        <v>14515028981.750023</v>
      </c>
      <c r="Z28" s="49">
        <v>21503557862.659996</v>
      </c>
      <c r="AA28" s="49">
        <v>15997177979.43001</v>
      </c>
      <c r="AB28" s="49">
        <v>16219223861.049973</v>
      </c>
      <c r="AC28" s="49">
        <v>17467921193.81002</v>
      </c>
      <c r="AD28" s="49">
        <v>17783809911.599991</v>
      </c>
      <c r="AE28" s="49">
        <v>18061139012.119972</v>
      </c>
      <c r="AF28" s="49">
        <v>26204128054.979969</v>
      </c>
      <c r="AG28" s="49">
        <v>19604644003.120014</v>
      </c>
      <c r="AH28" s="49">
        <v>20124902922.660019</v>
      </c>
      <c r="AI28" s="49">
        <v>20743771737.350037</v>
      </c>
      <c r="AJ28" s="49">
        <v>21515891650.000065</v>
      </c>
      <c r="AK28" s="49">
        <v>22467003762.720001</v>
      </c>
      <c r="AL28" s="49">
        <v>33764819397.739967</v>
      </c>
      <c r="AM28" s="49">
        <v>25621056432.109959</v>
      </c>
      <c r="AN28" s="49">
        <v>25785069569.330021</v>
      </c>
      <c r="AO28" s="49">
        <v>28416624964.759964</v>
      </c>
      <c r="AP28" s="49">
        <v>29331633913.86998</v>
      </c>
      <c r="AQ28" s="49">
        <v>31060702883.409985</v>
      </c>
      <c r="AR28" s="49">
        <v>45785615943.509956</v>
      </c>
      <c r="AS28" s="49">
        <v>34761823865.949959</v>
      </c>
      <c r="AT28" s="49">
        <v>37145776938.330032</v>
      </c>
      <c r="AU28" s="49">
        <v>39362419539.440002</v>
      </c>
      <c r="AV28" s="49">
        <v>41189261638.600014</v>
      </c>
      <c r="AW28" s="49">
        <v>44558650606.069969</v>
      </c>
      <c r="AX28" s="49">
        <v>67765902705.229927</v>
      </c>
      <c r="AY28" s="49">
        <v>51872262300.119965</v>
      </c>
      <c r="AZ28" s="49">
        <v>53560495881.349976</v>
      </c>
      <c r="BA28" s="49">
        <v>59737245959.320007</v>
      </c>
      <c r="BB28" s="49">
        <v>62756096003.749847</v>
      </c>
      <c r="BC28" s="49">
        <v>67973267414.980042</v>
      </c>
      <c r="BD28" s="49">
        <v>102742406588.34001</v>
      </c>
      <c r="BE28" s="49">
        <v>80503678722.29007</v>
      </c>
      <c r="BF28" s="49">
        <v>88036255872.570007</v>
      </c>
      <c r="BG28" s="49">
        <v>95023607903.679947</v>
      </c>
      <c r="BH28" s="49">
        <v>106843065492.76984</v>
      </c>
      <c r="BI28" s="49">
        <v>116825456856.47031</v>
      </c>
      <c r="BJ28" s="49">
        <v>188572025903.23083</v>
      </c>
      <c r="BK28" s="49">
        <v>161083890795.39984</v>
      </c>
      <c r="BL28" s="49">
        <v>180115984756.56</v>
      </c>
      <c r="BM28" s="49">
        <v>199909098409.20978</v>
      </c>
      <c r="BN28" s="49">
        <v>224781355762.5997</v>
      </c>
      <c r="BO28" s="49">
        <v>232911405486.32034</v>
      </c>
      <c r="BP28" s="49">
        <v>353356648781.37085</v>
      </c>
      <c r="BQ28" s="49">
        <v>267553042550.52994</v>
      </c>
      <c r="BR28" s="49">
        <v>275395866087.26019</v>
      </c>
      <c r="BS28" s="49">
        <v>284571908150.60986</v>
      </c>
      <c r="BT28" s="49">
        <v>300126547844.38007</v>
      </c>
      <c r="BU28" s="49">
        <v>311734641602.45013</v>
      </c>
      <c r="BV28" s="49">
        <v>472026927808.53979</v>
      </c>
      <c r="BW28" s="49">
        <v>351790172908.2204</v>
      </c>
      <c r="BX28" s="49">
        <v>353846238782.74951</v>
      </c>
      <c r="BY28" s="49">
        <v>383841086961.61005</v>
      </c>
    </row>
    <row r="29" spans="1:77" s="42" customFormat="1" ht="15" customHeight="1" x14ac:dyDescent="0.2">
      <c r="A29" s="43" t="s">
        <v>56</v>
      </c>
      <c r="B29" s="49">
        <v>115532295</v>
      </c>
      <c r="C29" s="49">
        <v>115643405</v>
      </c>
      <c r="D29" s="49">
        <v>115940185</v>
      </c>
      <c r="E29" s="49">
        <v>116789745</v>
      </c>
      <c r="F29" s="49">
        <v>117538510</v>
      </c>
      <c r="G29" s="49">
        <v>194395221</v>
      </c>
      <c r="H29" s="49">
        <v>195139739</v>
      </c>
      <c r="I29" s="49">
        <v>214433249</v>
      </c>
      <c r="J29" s="49">
        <v>215654515</v>
      </c>
      <c r="K29" s="49">
        <v>216407665</v>
      </c>
      <c r="L29" s="49">
        <v>235057716</v>
      </c>
      <c r="M29" s="49">
        <v>235861072</v>
      </c>
      <c r="N29" s="49">
        <v>233662810</v>
      </c>
      <c r="O29" s="49">
        <v>233294120</v>
      </c>
      <c r="P29" s="49">
        <v>243000837</v>
      </c>
      <c r="Q29" s="49">
        <v>243809414</v>
      </c>
      <c r="R29" s="49">
        <v>250200300</v>
      </c>
      <c r="S29" s="49">
        <v>250491153</v>
      </c>
      <c r="T29" s="49">
        <v>250594457</v>
      </c>
      <c r="U29" s="49">
        <v>250080152</v>
      </c>
      <c r="V29" s="49">
        <v>249446463</v>
      </c>
      <c r="W29" s="49">
        <v>248804633</v>
      </c>
      <c r="X29" s="49">
        <v>247849761</v>
      </c>
      <c r="Y29" s="49">
        <v>270421779.5000366</v>
      </c>
      <c r="Z29" s="49">
        <v>267480650.44002128</v>
      </c>
      <c r="AA29" s="49">
        <v>286186967.31995571</v>
      </c>
      <c r="AB29" s="49">
        <v>286323733.59995848</v>
      </c>
      <c r="AC29" s="49">
        <v>337074652.54007894</v>
      </c>
      <c r="AD29" s="49">
        <v>337870805.87007427</v>
      </c>
      <c r="AE29" s="49">
        <v>338332470.36007023</v>
      </c>
      <c r="AF29" s="49">
        <v>379319595.95007157</v>
      </c>
      <c r="AG29" s="49">
        <v>379278835.19009435</v>
      </c>
      <c r="AH29" s="49">
        <v>420278518.06989652</v>
      </c>
      <c r="AI29" s="49">
        <v>421335129.78013551</v>
      </c>
      <c r="AJ29" s="49">
        <v>444537769.91996604</v>
      </c>
      <c r="AK29" s="49">
        <v>469003754.70998394</v>
      </c>
      <c r="AL29" s="49">
        <v>466457317.75998169</v>
      </c>
      <c r="AM29" s="49">
        <v>494356284.8499009</v>
      </c>
      <c r="AN29" s="49">
        <v>530195385.30988038</v>
      </c>
      <c r="AO29" s="49">
        <v>531584276.16989815</v>
      </c>
      <c r="AP29" s="49">
        <v>601776671.43985724</v>
      </c>
      <c r="AQ29" s="49">
        <v>684544085.22984934</v>
      </c>
      <c r="AR29" s="49">
        <v>696262600.11002028</v>
      </c>
      <c r="AS29" s="49">
        <v>700872152.57984495</v>
      </c>
      <c r="AT29" s="49">
        <v>813742653.81976235</v>
      </c>
      <c r="AU29" s="49">
        <v>870055792.76005483</v>
      </c>
      <c r="AV29" s="49">
        <v>937769319.71011376</v>
      </c>
      <c r="AW29" s="49">
        <v>937998004.06011343</v>
      </c>
      <c r="AX29" s="49">
        <v>1050762691.1302963</v>
      </c>
      <c r="AY29" s="49">
        <v>1103344324.829982</v>
      </c>
      <c r="AZ29" s="49">
        <v>1134112544.0200076</v>
      </c>
      <c r="BA29" s="49">
        <v>1141559963.8000262</v>
      </c>
      <c r="BB29" s="49">
        <v>1378832946.2798173</v>
      </c>
      <c r="BC29" s="49">
        <v>1445335949.5998528</v>
      </c>
      <c r="BD29" s="49">
        <v>1445367551.2598164</v>
      </c>
      <c r="BE29" s="49">
        <v>1854045982.3196597</v>
      </c>
      <c r="BF29" s="49">
        <v>1959925895.4402411</v>
      </c>
      <c r="BG29" s="49">
        <v>1961238039.2402091</v>
      </c>
      <c r="BH29" s="49">
        <v>2425095657.939548</v>
      </c>
      <c r="BI29" s="49">
        <v>2595369595.3002815</v>
      </c>
      <c r="BJ29" s="49">
        <v>2570751813.3204532</v>
      </c>
      <c r="BK29" s="49">
        <v>2613915669.9206195</v>
      </c>
      <c r="BL29" s="49">
        <v>2603285957.0306025</v>
      </c>
      <c r="BM29" s="49">
        <v>2598354441.0804162</v>
      </c>
      <c r="BN29" s="49">
        <v>2694518004.4602575</v>
      </c>
      <c r="BO29" s="49">
        <v>4176277710.940155</v>
      </c>
      <c r="BP29" s="49">
        <v>4169192758.370121</v>
      </c>
      <c r="BQ29" s="49">
        <v>4345039306.3597889</v>
      </c>
      <c r="BR29" s="49">
        <v>4842107147.0603704</v>
      </c>
      <c r="BS29" s="49">
        <v>4841153896.9601173</v>
      </c>
      <c r="BT29" s="49">
        <v>4936556583.5604773</v>
      </c>
      <c r="BU29" s="49">
        <v>4931191848.2902393</v>
      </c>
      <c r="BV29" s="49">
        <v>4913410562.9204197</v>
      </c>
      <c r="BW29" s="49">
        <v>4967674500.3102684</v>
      </c>
      <c r="BX29" s="49">
        <v>5353681836.4306784</v>
      </c>
      <c r="BY29" s="49">
        <v>5347658636.2207184</v>
      </c>
    </row>
    <row r="30" spans="1:77" s="42" customFormat="1" ht="15" customHeight="1" x14ac:dyDescent="0.2">
      <c r="A30" s="68" t="s">
        <v>26</v>
      </c>
      <c r="B30" s="49">
        <v>12623627507.249987</v>
      </c>
      <c r="C30" s="49">
        <v>9508405537.2000027</v>
      </c>
      <c r="D30" s="49">
        <v>9296330493.1700096</v>
      </c>
      <c r="E30" s="49">
        <v>9906794840.9500008</v>
      </c>
      <c r="F30" s="49">
        <v>9964921010.8699951</v>
      </c>
      <c r="G30" s="49">
        <v>10323364733.099995</v>
      </c>
      <c r="H30" s="49">
        <v>14772300177.219973</v>
      </c>
      <c r="I30" s="49">
        <v>11041937598.75</v>
      </c>
      <c r="J30" s="49">
        <v>11306367758.650002</v>
      </c>
      <c r="K30" s="49">
        <v>11339091537.279993</v>
      </c>
      <c r="L30" s="49">
        <v>11998949510.929989</v>
      </c>
      <c r="M30" s="49">
        <v>12004341961.86997</v>
      </c>
      <c r="N30" s="49">
        <v>17723062698.999958</v>
      </c>
      <c r="O30" s="49">
        <v>13584876075.230013</v>
      </c>
      <c r="P30" s="49">
        <v>13815776296.909994</v>
      </c>
      <c r="Q30" s="49">
        <v>13818373744.200003</v>
      </c>
      <c r="R30" s="49">
        <v>12809557315.529991</v>
      </c>
      <c r="S30" s="49">
        <v>12795040919.339991</v>
      </c>
      <c r="T30" s="49">
        <v>18604704229.57</v>
      </c>
      <c r="U30" s="49">
        <v>13320385436.739996</v>
      </c>
      <c r="V30" s="49">
        <v>13516439056.349987</v>
      </c>
      <c r="W30" s="49">
        <v>13815366262.399982</v>
      </c>
      <c r="X30" s="49">
        <v>14516836569.439985</v>
      </c>
      <c r="Y30" s="49">
        <v>14785450761.250059</v>
      </c>
      <c r="Z30" s="49">
        <v>21771038513.100018</v>
      </c>
      <c r="AA30" s="49">
        <v>16283364946.749966</v>
      </c>
      <c r="AB30" s="49">
        <v>16505547594.649931</v>
      </c>
      <c r="AC30" s="49">
        <v>17804995846.350098</v>
      </c>
      <c r="AD30" s="49">
        <v>18121680717.470066</v>
      </c>
      <c r="AE30" s="49">
        <v>18399471482.480042</v>
      </c>
      <c r="AF30" s="49">
        <v>26583447650.930042</v>
      </c>
      <c r="AG30" s="49">
        <v>19983922838.310108</v>
      </c>
      <c r="AH30" s="49">
        <v>20545181440.729916</v>
      </c>
      <c r="AI30" s="49">
        <v>21165106867.130173</v>
      </c>
      <c r="AJ30" s="49">
        <v>21960429419.920033</v>
      </c>
      <c r="AK30" s="49">
        <v>22936007517.429985</v>
      </c>
      <c r="AL30" s="49">
        <v>34231276715.49995</v>
      </c>
      <c r="AM30" s="49">
        <v>26115412716.959858</v>
      </c>
      <c r="AN30" s="49">
        <v>26315264954.6399</v>
      </c>
      <c r="AO30" s="49">
        <v>28948209240.929863</v>
      </c>
      <c r="AP30" s="49">
        <v>29933410585.309837</v>
      </c>
      <c r="AQ30" s="49">
        <v>31745246968.639835</v>
      </c>
      <c r="AR30" s="49">
        <v>46481878543.61998</v>
      </c>
      <c r="AS30" s="49">
        <v>35462696018.5298</v>
      </c>
      <c r="AT30" s="49">
        <v>37959519592.149796</v>
      </c>
      <c r="AU30" s="49">
        <v>40232475332.200058</v>
      </c>
      <c r="AV30" s="49">
        <v>42127030958.310127</v>
      </c>
      <c r="AW30" s="49">
        <v>45496648610.130081</v>
      </c>
      <c r="AX30" s="49">
        <v>68816665396.360229</v>
      </c>
      <c r="AY30" s="49">
        <v>52975606624.949944</v>
      </c>
      <c r="AZ30" s="49">
        <v>54694608425.36998</v>
      </c>
      <c r="BA30" s="49">
        <v>60878805923.120033</v>
      </c>
      <c r="BB30" s="49">
        <v>64134928950.029663</v>
      </c>
      <c r="BC30" s="49">
        <v>69418603364.579895</v>
      </c>
      <c r="BD30" s="49">
        <v>104187774139.59982</v>
      </c>
      <c r="BE30" s="49">
        <v>82357724704.609726</v>
      </c>
      <c r="BF30" s="49">
        <v>89996181768.010254</v>
      </c>
      <c r="BG30" s="49">
        <v>96984845942.920151</v>
      </c>
      <c r="BH30" s="49">
        <v>109268161150.70938</v>
      </c>
      <c r="BI30" s="49">
        <v>119420826451.77058</v>
      </c>
      <c r="BJ30" s="49">
        <v>191142777716.5513</v>
      </c>
      <c r="BK30" s="49">
        <v>163697806465.32047</v>
      </c>
      <c r="BL30" s="49">
        <v>182719270713.59061</v>
      </c>
      <c r="BM30" s="49">
        <v>202507452850.29019</v>
      </c>
      <c r="BN30" s="49">
        <v>227475873767.05997</v>
      </c>
      <c r="BO30" s="49">
        <v>237087683197.2605</v>
      </c>
      <c r="BP30" s="49">
        <v>357525841539.74097</v>
      </c>
      <c r="BQ30" s="49">
        <v>271898081856.88974</v>
      </c>
      <c r="BR30" s="49">
        <v>280237973234.32056</v>
      </c>
      <c r="BS30" s="49">
        <v>289413062047.57001</v>
      </c>
      <c r="BT30" s="49">
        <v>305063104427.94055</v>
      </c>
      <c r="BU30" s="49">
        <v>316665833450.74036</v>
      </c>
      <c r="BV30" s="49">
        <v>476940338371.46021</v>
      </c>
      <c r="BW30" s="49">
        <v>356757847408.53064</v>
      </c>
      <c r="BX30" s="49">
        <v>359199920619.18018</v>
      </c>
      <c r="BY30" s="49">
        <v>389188745597.83075</v>
      </c>
    </row>
    <row r="31" spans="1:77" s="42" customFormat="1" ht="17.25" customHeight="1" x14ac:dyDescent="0.2">
      <c r="A31" s="6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</row>
    <row r="32" spans="1:77" ht="11.25" x14ac:dyDescent="0.2">
      <c r="A32" s="71" t="s">
        <v>89</v>
      </c>
    </row>
    <row r="33" spans="1:1" ht="11.25" x14ac:dyDescent="0.2">
      <c r="A33" s="71" t="s">
        <v>72</v>
      </c>
    </row>
    <row r="34" spans="1:1" s="36" customFormat="1" ht="22.5" x14ac:dyDescent="0.2">
      <c r="A34" s="62" t="s">
        <v>51</v>
      </c>
    </row>
    <row r="35" spans="1:1" ht="11.25" x14ac:dyDescent="0.2">
      <c r="A35" s="65" t="s">
        <v>91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Y36"/>
  <sheetViews>
    <sheetView showRowColHeaders="0" zoomScaleNormal="100" workbookViewId="0">
      <pane xSplit="1" topLeftCell="BV1" activePane="topRight" state="frozen"/>
      <selection activeCell="BV1" sqref="BV1:BY1048576"/>
      <selection pane="topRight" activeCell="A57" sqref="A57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1.42578125" style="18" customWidth="1"/>
    <col min="75" max="75" width="21.5703125" style="18" customWidth="1"/>
    <col min="76" max="76" width="22.140625" style="18" customWidth="1"/>
    <col min="77" max="77" width="22.42578125" style="18" customWidth="1"/>
    <col min="78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5980" width="12.42578125" style="18" bestFit="1" customWidth="1"/>
    <col min="15981" max="16004" width="12.28515625" style="18" bestFit="1" customWidth="1"/>
    <col min="16005" max="16005" width="12.140625" style="18" customWidth="1"/>
    <col min="16006" max="16006" width="12.42578125" style="18" customWidth="1"/>
    <col min="16007" max="16007" width="12.28515625" style="18" bestFit="1" customWidth="1"/>
    <col min="16008" max="16008" width="13.140625" style="18" customWidth="1"/>
    <col min="16009" max="16009" width="13.42578125" style="18" customWidth="1"/>
    <col min="16010" max="16011" width="13.85546875" style="18" customWidth="1"/>
    <col min="16012" max="16012" width="14.1406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7" s="1" customFormat="1" ht="30" customHeight="1" x14ac:dyDescent="0.3">
      <c r="A1" s="27" t="s">
        <v>52</v>
      </c>
    </row>
    <row r="2" spans="1:77" s="1" customFormat="1" ht="19.5" customHeight="1" x14ac:dyDescent="0.3">
      <c r="A2" s="27" t="s">
        <v>95</v>
      </c>
    </row>
    <row r="3" spans="1:77" s="1" customFormat="1" ht="12.95" customHeight="1" x14ac:dyDescent="0.2"/>
    <row r="4" spans="1:77" s="1" customFormat="1" ht="12.95" customHeight="1" x14ac:dyDescent="0.2">
      <c r="A4" s="55" t="s">
        <v>100</v>
      </c>
    </row>
    <row r="5" spans="1:77" s="28" customFormat="1" ht="12.95" customHeight="1" x14ac:dyDescent="0.2">
      <c r="A5" s="55"/>
    </row>
    <row r="6" spans="1:77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</row>
    <row r="7" spans="1:77" s="39" customFormat="1" ht="15.75" customHeight="1" x14ac:dyDescent="0.2">
      <c r="A7" s="37" t="s">
        <v>41</v>
      </c>
      <c r="B7" s="46">
        <v>742314549.88000095</v>
      </c>
      <c r="C7" s="46">
        <v>573045857.62999952</v>
      </c>
      <c r="D7" s="46">
        <v>560848584.22000062</v>
      </c>
      <c r="E7" s="46">
        <v>595339179.89999592</v>
      </c>
      <c r="F7" s="46">
        <v>604650329.29000247</v>
      </c>
      <c r="G7" s="46">
        <v>572295144.14999866</v>
      </c>
      <c r="H7" s="46">
        <v>851031468.65999985</v>
      </c>
      <c r="I7" s="46">
        <v>661806888.65999782</v>
      </c>
      <c r="J7" s="46">
        <v>737506841.10999727</v>
      </c>
      <c r="K7" s="46">
        <v>712816655.12000394</v>
      </c>
      <c r="L7" s="46">
        <v>769625392.25000167</v>
      </c>
      <c r="M7" s="46">
        <v>722959070.86999607</v>
      </c>
      <c r="N7" s="46">
        <v>1101699730.3899968</v>
      </c>
      <c r="O7" s="46">
        <v>814602557.21000051</v>
      </c>
      <c r="P7" s="46">
        <v>897395879.86000037</v>
      </c>
      <c r="Q7" s="46">
        <v>853724646.99000001</v>
      </c>
      <c r="R7" s="46">
        <v>860147263.1899991</v>
      </c>
      <c r="S7" s="46">
        <v>886287459.52000237</v>
      </c>
      <c r="T7" s="46">
        <v>1251070137.0500007</v>
      </c>
      <c r="U7" s="46">
        <v>915781057.14999759</v>
      </c>
      <c r="V7" s="46">
        <v>1011575104.3500025</v>
      </c>
      <c r="W7" s="46">
        <v>1022504918.3300021</v>
      </c>
      <c r="X7" s="46">
        <v>1041553743.4200039</v>
      </c>
      <c r="Y7" s="46">
        <v>1009451619.78</v>
      </c>
      <c r="Z7" s="46">
        <v>1587993147.5799928</v>
      </c>
      <c r="AA7" s="46">
        <v>1201502022.330003</v>
      </c>
      <c r="AB7" s="46">
        <v>1230195774.1500032</v>
      </c>
      <c r="AC7" s="46">
        <v>1202670866.3300028</v>
      </c>
      <c r="AD7" s="46">
        <v>1216089968.3900006</v>
      </c>
      <c r="AE7" s="46">
        <v>1259415863.0600026</v>
      </c>
      <c r="AF7" s="46">
        <v>1836469309.6600113</v>
      </c>
      <c r="AG7" s="46">
        <v>1423300856.2999961</v>
      </c>
      <c r="AH7" s="46">
        <v>1574496010.7500029</v>
      </c>
      <c r="AI7" s="46">
        <v>1528623853.7999938</v>
      </c>
      <c r="AJ7" s="46">
        <v>1518625869.0700026</v>
      </c>
      <c r="AK7" s="46">
        <v>1495315279.6300068</v>
      </c>
      <c r="AL7" s="46">
        <v>2400557176.7200017</v>
      </c>
      <c r="AM7" s="46">
        <v>1873472863.6300006</v>
      </c>
      <c r="AN7" s="46">
        <v>1798923806.5699949</v>
      </c>
      <c r="AO7" s="46">
        <v>1877195616.3700042</v>
      </c>
      <c r="AP7" s="46">
        <v>1915919014.4999974</v>
      </c>
      <c r="AQ7" s="46">
        <v>1908582580.4399974</v>
      </c>
      <c r="AR7" s="46">
        <v>2816521581.0099883</v>
      </c>
      <c r="AS7" s="46">
        <v>2377309360.159997</v>
      </c>
      <c r="AT7" s="46">
        <v>2669274270.3799868</v>
      </c>
      <c r="AU7" s="46">
        <v>2621249323.7100062</v>
      </c>
      <c r="AV7" s="46">
        <v>2520133433.2799902</v>
      </c>
      <c r="AW7" s="46">
        <v>2598187212.4199877</v>
      </c>
      <c r="AX7" s="46">
        <v>4451640255.3099804</v>
      </c>
      <c r="AY7" s="46">
        <v>3455002262.5599928</v>
      </c>
      <c r="AZ7" s="46">
        <v>3439982535.0999913</v>
      </c>
      <c r="BA7" s="46">
        <v>3690371805.0699868</v>
      </c>
      <c r="BB7" s="46">
        <v>3629527478.6800022</v>
      </c>
      <c r="BC7" s="46">
        <v>3866464298.6999874</v>
      </c>
      <c r="BD7" s="46">
        <v>6284525397.7399921</v>
      </c>
      <c r="BE7" s="46">
        <v>4934788263.6200218</v>
      </c>
      <c r="BF7" s="46">
        <v>5753816210.7699394</v>
      </c>
      <c r="BG7" s="46">
        <v>5947413891.1699495</v>
      </c>
      <c r="BH7" s="46">
        <v>6142509752.509984</v>
      </c>
      <c r="BI7" s="46">
        <v>6586980870.3800039</v>
      </c>
      <c r="BJ7" s="46">
        <v>11942686039.110073</v>
      </c>
      <c r="BK7" s="46">
        <v>10555963597.050043</v>
      </c>
      <c r="BL7" s="46">
        <v>11910660796.700026</v>
      </c>
      <c r="BM7" s="46">
        <v>13106004498.749989</v>
      </c>
      <c r="BN7" s="46">
        <v>14760326924.039982</v>
      </c>
      <c r="BO7" s="46">
        <v>14719070107.519958</v>
      </c>
      <c r="BP7" s="46">
        <v>24220931375.659916</v>
      </c>
      <c r="BQ7" s="46">
        <v>18778378385.960098</v>
      </c>
      <c r="BR7" s="46">
        <v>18901958206.019928</v>
      </c>
      <c r="BS7" s="46">
        <v>18251626000.890003</v>
      </c>
      <c r="BT7" s="46">
        <v>18228387398.029984</v>
      </c>
      <c r="BU7" s="46">
        <v>19105463265.389973</v>
      </c>
      <c r="BV7" s="46">
        <v>27963870134.069988</v>
      </c>
      <c r="BW7" s="46">
        <v>22070606392.640026</v>
      </c>
      <c r="BX7" s="46">
        <v>22472581438.190071</v>
      </c>
      <c r="BY7" s="46">
        <v>22199903339.580009</v>
      </c>
    </row>
    <row r="8" spans="1:77" s="39" customFormat="1" ht="15.75" customHeight="1" x14ac:dyDescent="0.2">
      <c r="A8" s="37" t="s">
        <v>42</v>
      </c>
      <c r="B8" s="46">
        <v>283508368.58999985</v>
      </c>
      <c r="C8" s="46">
        <v>214453250.11000016</v>
      </c>
      <c r="D8" s="46">
        <v>227716347.89999998</v>
      </c>
      <c r="E8" s="46">
        <v>237087616.25999963</v>
      </c>
      <c r="F8" s="46">
        <v>224046772.58000013</v>
      </c>
      <c r="G8" s="46">
        <v>255302779.88</v>
      </c>
      <c r="H8" s="46">
        <v>351720989.98999965</v>
      </c>
      <c r="I8" s="46">
        <v>257580304.96000037</v>
      </c>
      <c r="J8" s="46">
        <v>260141300.66000026</v>
      </c>
      <c r="K8" s="46">
        <v>261558569.21999997</v>
      </c>
      <c r="L8" s="46">
        <v>256485603.06000018</v>
      </c>
      <c r="M8" s="46">
        <v>258753202.03999981</v>
      </c>
      <c r="N8" s="46">
        <v>419312313.88999975</v>
      </c>
      <c r="O8" s="46">
        <v>324319894.63</v>
      </c>
      <c r="P8" s="46">
        <v>338542955.11000001</v>
      </c>
      <c r="Q8" s="46">
        <v>305289689.28000015</v>
      </c>
      <c r="R8" s="46">
        <v>234757380.56</v>
      </c>
      <c r="S8" s="46">
        <v>228032157.13000026</v>
      </c>
      <c r="T8" s="46">
        <v>346788971.6500001</v>
      </c>
      <c r="U8" s="46">
        <v>256022070.85000011</v>
      </c>
      <c r="V8" s="46">
        <v>254758047.63000003</v>
      </c>
      <c r="W8" s="46">
        <v>277821078.9399994</v>
      </c>
      <c r="X8" s="46">
        <v>297002148.78000003</v>
      </c>
      <c r="Y8" s="46">
        <v>316672192.2299999</v>
      </c>
      <c r="Z8" s="46">
        <v>447303819.87000012</v>
      </c>
      <c r="AA8" s="46">
        <v>392628420.81000012</v>
      </c>
      <c r="AB8" s="46">
        <v>387623538.36000037</v>
      </c>
      <c r="AC8" s="46">
        <v>418552729.80000001</v>
      </c>
      <c r="AD8" s="46">
        <v>399001500.92000014</v>
      </c>
      <c r="AE8" s="46">
        <v>407683764.68000036</v>
      </c>
      <c r="AF8" s="46">
        <v>621418079.76999998</v>
      </c>
      <c r="AG8" s="46">
        <v>454021113.90999955</v>
      </c>
      <c r="AH8" s="46">
        <v>461775515.04999983</v>
      </c>
      <c r="AI8" s="46">
        <v>513301429.6099999</v>
      </c>
      <c r="AJ8" s="46">
        <v>497571653.40999985</v>
      </c>
      <c r="AK8" s="46">
        <v>504986231.76999956</v>
      </c>
      <c r="AL8" s="46">
        <v>840062737.64999998</v>
      </c>
      <c r="AM8" s="46">
        <v>625608208.49000061</v>
      </c>
      <c r="AN8" s="46">
        <v>696794707.51000023</v>
      </c>
      <c r="AO8" s="46">
        <v>736978922.11000025</v>
      </c>
      <c r="AP8" s="46">
        <v>749071334.98999953</v>
      </c>
      <c r="AQ8" s="46">
        <v>775766595.18999982</v>
      </c>
      <c r="AR8" s="46">
        <v>1175384978.4799995</v>
      </c>
      <c r="AS8" s="46">
        <v>868828281.1700002</v>
      </c>
      <c r="AT8" s="46">
        <v>916195702.92000031</v>
      </c>
      <c r="AU8" s="46">
        <v>1021562971.0799994</v>
      </c>
      <c r="AV8" s="46">
        <v>1050332559.1200001</v>
      </c>
      <c r="AW8" s="46">
        <v>1237095075.6800008</v>
      </c>
      <c r="AX8" s="46">
        <v>1832836132.9199991</v>
      </c>
      <c r="AY8" s="46">
        <v>1411928751.1899996</v>
      </c>
      <c r="AZ8" s="46">
        <v>1568018752.1599996</v>
      </c>
      <c r="BA8" s="46">
        <v>1685006983.9400005</v>
      </c>
      <c r="BB8" s="46">
        <v>1698415849.1899989</v>
      </c>
      <c r="BC8" s="46">
        <v>1837821628.6799991</v>
      </c>
      <c r="BD8" s="46">
        <v>2882935730.1200013</v>
      </c>
      <c r="BE8" s="46">
        <v>2277991391.7999969</v>
      </c>
      <c r="BF8" s="46">
        <v>2385095805.4200001</v>
      </c>
      <c r="BG8" s="46">
        <v>2756708176.0300016</v>
      </c>
      <c r="BH8" s="46">
        <v>3190385014.2900038</v>
      </c>
      <c r="BI8" s="46">
        <v>3396670937.7299995</v>
      </c>
      <c r="BJ8" s="46">
        <v>5704887976.9100056</v>
      </c>
      <c r="BK8" s="46">
        <v>5266552713.1699982</v>
      </c>
      <c r="BL8" s="46">
        <v>6546920738.6199932</v>
      </c>
      <c r="BM8" s="46">
        <v>6459720874.3499947</v>
      </c>
      <c r="BN8" s="46">
        <v>7402759257.3300009</v>
      </c>
      <c r="BO8" s="46">
        <v>7204203035.2600069</v>
      </c>
      <c r="BP8" s="46">
        <v>10594260827.600006</v>
      </c>
      <c r="BQ8" s="46">
        <v>7658985548.5300064</v>
      </c>
      <c r="BR8" s="46">
        <v>8417220061.3600063</v>
      </c>
      <c r="BS8" s="46">
        <v>8793842323.869997</v>
      </c>
      <c r="BT8" s="46">
        <v>9048809713.5800209</v>
      </c>
      <c r="BU8" s="46">
        <v>9062501177.6299973</v>
      </c>
      <c r="BV8" s="46">
        <v>14123614552.619989</v>
      </c>
      <c r="BW8" s="46">
        <v>11045220622.869999</v>
      </c>
      <c r="BX8" s="46">
        <v>12081651152.339968</v>
      </c>
      <c r="BY8" s="46">
        <v>12932643378.66</v>
      </c>
    </row>
    <row r="9" spans="1:77" s="39" customFormat="1" ht="15.75" customHeight="1" x14ac:dyDescent="0.2">
      <c r="A9" s="37" t="s">
        <v>31</v>
      </c>
      <c r="B9" s="46">
        <v>2679102342.2199988</v>
      </c>
      <c r="C9" s="46">
        <v>1935611484.4899962</v>
      </c>
      <c r="D9" s="46">
        <v>1794802271.6499939</v>
      </c>
      <c r="E9" s="46">
        <v>1947415775.5899961</v>
      </c>
      <c r="F9" s="46">
        <v>1984150700.4299884</v>
      </c>
      <c r="G9" s="46">
        <v>2086172120.6600013</v>
      </c>
      <c r="H9" s="46">
        <v>2974176332.9999919</v>
      </c>
      <c r="I9" s="46">
        <v>2178615019.4499998</v>
      </c>
      <c r="J9" s="46">
        <v>2225779777.9599857</v>
      </c>
      <c r="K9" s="46">
        <v>2195680885.5999904</v>
      </c>
      <c r="L9" s="46">
        <v>2335488839.3099914</v>
      </c>
      <c r="M9" s="46">
        <v>2210204492.119988</v>
      </c>
      <c r="N9" s="46">
        <v>3632445871.2299848</v>
      </c>
      <c r="O9" s="46">
        <v>2654102803.2799892</v>
      </c>
      <c r="P9" s="46">
        <v>2541630277.4099689</v>
      </c>
      <c r="Q9" s="46">
        <v>2593650235.129982</v>
      </c>
      <c r="R9" s="46">
        <v>2286880829.8699951</v>
      </c>
      <c r="S9" s="46">
        <v>2323211532.329999</v>
      </c>
      <c r="T9" s="46">
        <v>3571384632.6599989</v>
      </c>
      <c r="U9" s="46">
        <v>2526508904.5699787</v>
      </c>
      <c r="V9" s="46">
        <v>2602671140.2799983</v>
      </c>
      <c r="W9" s="46">
        <v>2683137921.2799821</v>
      </c>
      <c r="X9" s="46">
        <v>2772304512.9600034</v>
      </c>
      <c r="Y9" s="46">
        <v>2776987963.93999</v>
      </c>
      <c r="Z9" s="46">
        <v>4527936692.5599642</v>
      </c>
      <c r="AA9" s="46">
        <v>3255244465.4099808</v>
      </c>
      <c r="AB9" s="46">
        <v>3299400029.8499985</v>
      </c>
      <c r="AC9" s="46">
        <v>3654182385.2299752</v>
      </c>
      <c r="AD9" s="46">
        <v>3700333886.7800021</v>
      </c>
      <c r="AE9" s="46">
        <v>3802080665.1899772</v>
      </c>
      <c r="AF9" s="46">
        <v>5606346842.7799873</v>
      </c>
      <c r="AG9" s="46">
        <v>4080855080.8299952</v>
      </c>
      <c r="AH9" s="46">
        <v>4090854250.1199961</v>
      </c>
      <c r="AI9" s="46">
        <v>4128666327.0200033</v>
      </c>
      <c r="AJ9" s="46">
        <v>4287789460.2399874</v>
      </c>
      <c r="AK9" s="46">
        <v>4396012279.9699755</v>
      </c>
      <c r="AL9" s="46">
        <v>7221478239.4599361</v>
      </c>
      <c r="AM9" s="46">
        <v>5208926033.8999691</v>
      </c>
      <c r="AN9" s="46">
        <v>5178613629.7000198</v>
      </c>
      <c r="AO9" s="46">
        <v>5811672138.2100096</v>
      </c>
      <c r="AP9" s="46">
        <v>6014911620.4400129</v>
      </c>
      <c r="AQ9" s="46">
        <v>6324623417.1799631</v>
      </c>
      <c r="AR9" s="46">
        <v>9297993064.3200111</v>
      </c>
      <c r="AS9" s="46">
        <v>6911618094.8399658</v>
      </c>
      <c r="AT9" s="46">
        <v>7310294777.1099157</v>
      </c>
      <c r="AU9" s="46">
        <v>7751042532.0199633</v>
      </c>
      <c r="AV9" s="46">
        <v>8018238320.3099155</v>
      </c>
      <c r="AW9" s="46">
        <v>8466017243.4899349</v>
      </c>
      <c r="AX9" s="46">
        <v>14367770789.939913</v>
      </c>
      <c r="AY9" s="46">
        <v>10640981320.809952</v>
      </c>
      <c r="AZ9" s="46">
        <v>10786247820.489927</v>
      </c>
      <c r="BA9" s="46">
        <v>12056102852.799969</v>
      </c>
      <c r="BB9" s="46">
        <v>12541207177.529871</v>
      </c>
      <c r="BC9" s="46">
        <v>13788253897.599993</v>
      </c>
      <c r="BD9" s="46">
        <v>21194232555.029995</v>
      </c>
      <c r="BE9" s="46">
        <v>15946491173.769896</v>
      </c>
      <c r="BF9" s="46">
        <v>17580835062.879887</v>
      </c>
      <c r="BG9" s="46">
        <v>18769046891.869976</v>
      </c>
      <c r="BH9" s="46">
        <v>21057293690.759953</v>
      </c>
      <c r="BI9" s="46">
        <v>22881710251.630001</v>
      </c>
      <c r="BJ9" s="46">
        <v>40614525858.520088</v>
      </c>
      <c r="BK9" s="46">
        <v>34860116962.719955</v>
      </c>
      <c r="BL9" s="46">
        <v>37931056133.84021</v>
      </c>
      <c r="BM9" s="46">
        <v>42859565224.010193</v>
      </c>
      <c r="BN9" s="46">
        <v>49417368856.389801</v>
      </c>
      <c r="BO9" s="46">
        <v>49767482229.22998</v>
      </c>
      <c r="BP9" s="46">
        <v>74139566021.770172</v>
      </c>
      <c r="BQ9" s="46">
        <v>57437765371.139832</v>
      </c>
      <c r="BR9" s="46">
        <v>59037520359.499985</v>
      </c>
      <c r="BS9" s="46">
        <v>59961987692.819855</v>
      </c>
      <c r="BT9" s="46">
        <v>63439422026.379936</v>
      </c>
      <c r="BU9" s="46">
        <v>63509204768.939804</v>
      </c>
      <c r="BV9" s="46">
        <v>99721404693.751221</v>
      </c>
      <c r="BW9" s="46">
        <v>71541822296.250504</v>
      </c>
      <c r="BX9" s="46">
        <v>69783247392.049469</v>
      </c>
      <c r="BY9" s="46">
        <v>78579095631.579727</v>
      </c>
    </row>
    <row r="10" spans="1:77" s="39" customFormat="1" ht="15.75" customHeight="1" x14ac:dyDescent="0.2">
      <c r="A10" s="37" t="s">
        <v>32</v>
      </c>
      <c r="B10" s="46">
        <v>157470751.81999999</v>
      </c>
      <c r="C10" s="46">
        <v>134022180.41000004</v>
      </c>
      <c r="D10" s="46">
        <v>126931820.67999996</v>
      </c>
      <c r="E10" s="46">
        <v>142595509.61000001</v>
      </c>
      <c r="F10" s="46">
        <v>132405858.12999992</v>
      </c>
      <c r="G10" s="46">
        <v>134552225.98999995</v>
      </c>
      <c r="H10" s="46">
        <v>188309118.00000009</v>
      </c>
      <c r="I10" s="46">
        <v>130905699.94</v>
      </c>
      <c r="J10" s="46">
        <v>134233368.36999997</v>
      </c>
      <c r="K10" s="46">
        <v>144926568.91000015</v>
      </c>
      <c r="L10" s="46">
        <v>147014077.63999987</v>
      </c>
      <c r="M10" s="46">
        <v>142943775.91</v>
      </c>
      <c r="N10" s="46">
        <v>212341034.54999992</v>
      </c>
      <c r="O10" s="46">
        <v>185068722.37000009</v>
      </c>
      <c r="P10" s="46">
        <v>171915305.9300001</v>
      </c>
      <c r="Q10" s="46">
        <v>184526911.47000012</v>
      </c>
      <c r="R10" s="46">
        <v>155478817.33000016</v>
      </c>
      <c r="S10" s="46">
        <v>157710291.90999997</v>
      </c>
      <c r="T10" s="46">
        <v>234799384.96000013</v>
      </c>
      <c r="U10" s="46">
        <v>158550351.76000014</v>
      </c>
      <c r="V10" s="46">
        <v>169115122.60999987</v>
      </c>
      <c r="W10" s="46">
        <v>194787168.75000006</v>
      </c>
      <c r="X10" s="46">
        <v>176571867.98999998</v>
      </c>
      <c r="Y10" s="46">
        <v>179264358.52999994</v>
      </c>
      <c r="Z10" s="46">
        <v>267521321.14999986</v>
      </c>
      <c r="AA10" s="46">
        <v>225131978.32999992</v>
      </c>
      <c r="AB10" s="46">
        <v>218278154.3900001</v>
      </c>
      <c r="AC10" s="46">
        <v>255370198.30000004</v>
      </c>
      <c r="AD10" s="46">
        <v>255821206.20999989</v>
      </c>
      <c r="AE10" s="46">
        <v>224011733.31999996</v>
      </c>
      <c r="AF10" s="46">
        <v>331220085.03000033</v>
      </c>
      <c r="AG10" s="46">
        <v>239093019.22999999</v>
      </c>
      <c r="AH10" s="46">
        <v>225856646.75999996</v>
      </c>
      <c r="AI10" s="46">
        <v>248413267.64999998</v>
      </c>
      <c r="AJ10" s="46">
        <v>251252445.12000015</v>
      </c>
      <c r="AK10" s="46">
        <v>252499575.28999999</v>
      </c>
      <c r="AL10" s="46">
        <v>378666444.9200002</v>
      </c>
      <c r="AM10" s="46">
        <v>374397546.77000004</v>
      </c>
      <c r="AN10" s="46">
        <v>326150517.21999985</v>
      </c>
      <c r="AO10" s="46">
        <v>390151713.67999995</v>
      </c>
      <c r="AP10" s="46">
        <v>356293811.91999954</v>
      </c>
      <c r="AQ10" s="46">
        <v>350691455.73999995</v>
      </c>
      <c r="AR10" s="46">
        <v>522357959.9600001</v>
      </c>
      <c r="AS10" s="46">
        <v>395694915.5000003</v>
      </c>
      <c r="AT10" s="46">
        <v>411694247.70000035</v>
      </c>
      <c r="AU10" s="46">
        <v>459021858.07999945</v>
      </c>
      <c r="AV10" s="46">
        <v>469447252.69</v>
      </c>
      <c r="AW10" s="46">
        <v>512614359.14999986</v>
      </c>
      <c r="AX10" s="46">
        <v>797142277.52000034</v>
      </c>
      <c r="AY10" s="46">
        <v>784572724.75999975</v>
      </c>
      <c r="AZ10" s="46">
        <v>680250305.08000028</v>
      </c>
      <c r="BA10" s="46">
        <v>840888811.56000006</v>
      </c>
      <c r="BB10" s="46">
        <v>761617183.50999987</v>
      </c>
      <c r="BC10" s="46">
        <v>792407507.62</v>
      </c>
      <c r="BD10" s="46">
        <v>1176234737.8800001</v>
      </c>
      <c r="BE10" s="46">
        <v>911866838.54999995</v>
      </c>
      <c r="BF10" s="46">
        <v>983768358.6200006</v>
      </c>
      <c r="BG10" s="46">
        <v>1120302967.6899991</v>
      </c>
      <c r="BH10" s="46">
        <v>1269597815.6899996</v>
      </c>
      <c r="BI10" s="46">
        <v>1358236419.0799985</v>
      </c>
      <c r="BJ10" s="46">
        <v>2258854495.1400013</v>
      </c>
      <c r="BK10" s="46">
        <v>2404436938.0900016</v>
      </c>
      <c r="BL10" s="46">
        <v>2338187623.8699999</v>
      </c>
      <c r="BM10" s="46">
        <v>2985453857.5600028</v>
      </c>
      <c r="BN10" s="46">
        <v>2814250234.440001</v>
      </c>
      <c r="BO10" s="46">
        <v>2849090534.8999991</v>
      </c>
      <c r="BP10" s="46">
        <v>4327982803.2699976</v>
      </c>
      <c r="BQ10" s="46">
        <v>3174449105.9499998</v>
      </c>
      <c r="BR10" s="46">
        <v>3311287773.3900008</v>
      </c>
      <c r="BS10" s="46">
        <v>3649823453.7300014</v>
      </c>
      <c r="BT10" s="46">
        <v>3672839338.3599997</v>
      </c>
      <c r="BU10" s="46">
        <v>3771477834.0500031</v>
      </c>
      <c r="BV10" s="46">
        <v>5609753019.6200008</v>
      </c>
      <c r="BW10" s="46">
        <v>5371096922.1599941</v>
      </c>
      <c r="BX10" s="46">
        <v>4732592294.619997</v>
      </c>
      <c r="BY10" s="46">
        <v>5349470473.2399998</v>
      </c>
    </row>
    <row r="11" spans="1:77" s="39" customFormat="1" ht="15.75" customHeight="1" x14ac:dyDescent="0.2">
      <c r="A11" s="37" t="s">
        <v>43</v>
      </c>
      <c r="B11" s="46">
        <v>259306383.26999992</v>
      </c>
      <c r="C11" s="46">
        <v>186859373.00999975</v>
      </c>
      <c r="D11" s="46">
        <v>170829208.10999995</v>
      </c>
      <c r="E11" s="46">
        <v>201896809.44000021</v>
      </c>
      <c r="F11" s="46">
        <v>199597309.81999981</v>
      </c>
      <c r="G11" s="46">
        <v>202153682.56999975</v>
      </c>
      <c r="H11" s="46">
        <v>292047549.07000023</v>
      </c>
      <c r="I11" s="46">
        <v>223764880.97999981</v>
      </c>
      <c r="J11" s="46">
        <v>214147663.4499999</v>
      </c>
      <c r="K11" s="46">
        <v>215409849.55999997</v>
      </c>
      <c r="L11" s="46">
        <v>230966867.59999976</v>
      </c>
      <c r="M11" s="46">
        <v>219891712.82000008</v>
      </c>
      <c r="N11" s="46">
        <v>346484570.69999999</v>
      </c>
      <c r="O11" s="46">
        <v>256884040.64999971</v>
      </c>
      <c r="P11" s="46">
        <v>251527873.40000021</v>
      </c>
      <c r="Q11" s="46">
        <v>251582806.05000007</v>
      </c>
      <c r="R11" s="46">
        <v>242291743.03999987</v>
      </c>
      <c r="S11" s="46">
        <v>244787027.9700003</v>
      </c>
      <c r="T11" s="46">
        <v>351416730.70999956</v>
      </c>
      <c r="U11" s="46">
        <v>258100566.30000013</v>
      </c>
      <c r="V11" s="46">
        <v>252951449.61999995</v>
      </c>
      <c r="W11" s="46">
        <v>247254851.40000004</v>
      </c>
      <c r="X11" s="46">
        <v>271504035.93000007</v>
      </c>
      <c r="Y11" s="46">
        <v>257757988.18999976</v>
      </c>
      <c r="Z11" s="46">
        <v>413575087.58999991</v>
      </c>
      <c r="AA11" s="46">
        <v>301520693.98999995</v>
      </c>
      <c r="AB11" s="46">
        <v>294169185.96000004</v>
      </c>
      <c r="AC11" s="46">
        <v>327325665.50000042</v>
      </c>
      <c r="AD11" s="46">
        <v>326054070.51999998</v>
      </c>
      <c r="AE11" s="46">
        <v>322250457.56000018</v>
      </c>
      <c r="AF11" s="46">
        <v>489271937.69999975</v>
      </c>
      <c r="AG11" s="46">
        <v>371973018.93999982</v>
      </c>
      <c r="AH11" s="46">
        <v>357115979.97999984</v>
      </c>
      <c r="AI11" s="46">
        <v>361972112.75000006</v>
      </c>
      <c r="AJ11" s="46">
        <v>405868292.35999942</v>
      </c>
      <c r="AK11" s="46">
        <v>393405139.58999979</v>
      </c>
      <c r="AL11" s="46">
        <v>686651294.42999983</v>
      </c>
      <c r="AM11" s="46">
        <v>494775975.24000043</v>
      </c>
      <c r="AN11" s="46">
        <v>465254999.90000033</v>
      </c>
      <c r="AO11" s="46">
        <v>520042280.49000043</v>
      </c>
      <c r="AP11" s="46">
        <v>538790495.72999954</v>
      </c>
      <c r="AQ11" s="46">
        <v>587128574.73999953</v>
      </c>
      <c r="AR11" s="46">
        <v>844673162.0400002</v>
      </c>
      <c r="AS11" s="46">
        <v>614249889.57000113</v>
      </c>
      <c r="AT11" s="46">
        <v>618273485.8799994</v>
      </c>
      <c r="AU11" s="46">
        <v>666361017.54000056</v>
      </c>
      <c r="AV11" s="46">
        <v>705191148.2300005</v>
      </c>
      <c r="AW11" s="46">
        <v>773305377.67999995</v>
      </c>
      <c r="AX11" s="46">
        <v>1342290038.7100017</v>
      </c>
      <c r="AY11" s="46">
        <v>945396659.63000047</v>
      </c>
      <c r="AZ11" s="46">
        <v>1022620574.6400017</v>
      </c>
      <c r="BA11" s="46">
        <v>1085873796.1400003</v>
      </c>
      <c r="BB11" s="46">
        <v>1172121271.3399994</v>
      </c>
      <c r="BC11" s="46">
        <v>1254087265.8599992</v>
      </c>
      <c r="BD11" s="46">
        <v>1807216586.9299998</v>
      </c>
      <c r="BE11" s="46">
        <v>1321760913.5000007</v>
      </c>
      <c r="BF11" s="46">
        <v>1438369992.7400007</v>
      </c>
      <c r="BG11" s="46">
        <v>1650863783.0200021</v>
      </c>
      <c r="BH11" s="46">
        <v>1808646594.0399992</v>
      </c>
      <c r="BI11" s="46">
        <v>1926452929.2799976</v>
      </c>
      <c r="BJ11" s="46">
        <v>3262279799.8399973</v>
      </c>
      <c r="BK11" s="46">
        <v>2777984157.7999978</v>
      </c>
      <c r="BL11" s="46">
        <v>3120181226.110003</v>
      </c>
      <c r="BM11" s="46">
        <v>3822486651.8700042</v>
      </c>
      <c r="BN11" s="46">
        <v>4479689943.3699999</v>
      </c>
      <c r="BO11" s="46">
        <v>4393594369.7900009</v>
      </c>
      <c r="BP11" s="46">
        <v>6233661909.2999964</v>
      </c>
      <c r="BQ11" s="46">
        <v>4872221754.3499937</v>
      </c>
      <c r="BR11" s="46">
        <v>4981913973.2799911</v>
      </c>
      <c r="BS11" s="46">
        <v>4803864371.869998</v>
      </c>
      <c r="BT11" s="46">
        <v>5382979335.2200003</v>
      </c>
      <c r="BU11" s="46">
        <v>5167856681.9099979</v>
      </c>
      <c r="BV11" s="46">
        <v>7714578011.71</v>
      </c>
      <c r="BW11" s="46">
        <v>5754666815.4600019</v>
      </c>
      <c r="BX11" s="46">
        <v>5696428638.2500048</v>
      </c>
      <c r="BY11" s="46">
        <v>6493079736.3699932</v>
      </c>
    </row>
    <row r="12" spans="1:77" s="39" customFormat="1" ht="15.75" customHeight="1" x14ac:dyDescent="0.2">
      <c r="A12" s="37" t="s">
        <v>44</v>
      </c>
      <c r="B12" s="46">
        <v>976785859.47999859</v>
      </c>
      <c r="C12" s="46">
        <v>742089895.36000204</v>
      </c>
      <c r="D12" s="46">
        <v>728561201.12000108</v>
      </c>
      <c r="E12" s="46">
        <v>786275154.32000136</v>
      </c>
      <c r="F12" s="46">
        <v>816000736.54000103</v>
      </c>
      <c r="G12" s="46">
        <v>924172815.4399997</v>
      </c>
      <c r="H12" s="46">
        <v>1211594572.9700065</v>
      </c>
      <c r="I12" s="46">
        <v>896897821.1599983</v>
      </c>
      <c r="J12" s="46">
        <v>938974517.26999807</v>
      </c>
      <c r="K12" s="46">
        <v>912551474.66999972</v>
      </c>
      <c r="L12" s="46">
        <v>936096656.29000378</v>
      </c>
      <c r="M12" s="46">
        <v>931423997.82999921</v>
      </c>
      <c r="N12" s="46">
        <v>1319848754.8799953</v>
      </c>
      <c r="O12" s="46">
        <v>1014267025.7499979</v>
      </c>
      <c r="P12" s="46">
        <v>1001098453.5499998</v>
      </c>
      <c r="Q12" s="46">
        <v>906709566.42000258</v>
      </c>
      <c r="R12" s="46">
        <v>721864128.00999963</v>
      </c>
      <c r="S12" s="46">
        <v>741283159.82000017</v>
      </c>
      <c r="T12" s="46">
        <v>1099122667.7599983</v>
      </c>
      <c r="U12" s="46">
        <v>790605935.80000043</v>
      </c>
      <c r="V12" s="46">
        <v>776613341.09000087</v>
      </c>
      <c r="W12" s="46">
        <v>829181656.23000324</v>
      </c>
      <c r="X12" s="46">
        <v>858344204.00000226</v>
      </c>
      <c r="Y12" s="46">
        <v>949732854.52000117</v>
      </c>
      <c r="Z12" s="46">
        <v>1457163266.1099994</v>
      </c>
      <c r="AA12" s="46">
        <v>1070255625.6200001</v>
      </c>
      <c r="AB12" s="46">
        <v>1118624767.7700014</v>
      </c>
      <c r="AC12" s="46">
        <v>1239826234.3100009</v>
      </c>
      <c r="AD12" s="46">
        <v>1316367978.0600004</v>
      </c>
      <c r="AE12" s="46">
        <v>1328143277.270004</v>
      </c>
      <c r="AF12" s="46">
        <v>1900070735.6499977</v>
      </c>
      <c r="AG12" s="46">
        <v>1460362480.0199962</v>
      </c>
      <c r="AH12" s="46">
        <v>1478289355.4000065</v>
      </c>
      <c r="AI12" s="46">
        <v>1535857391.5900018</v>
      </c>
      <c r="AJ12" s="46">
        <v>1618198742.1500072</v>
      </c>
      <c r="AK12" s="46">
        <v>1639411602.1000025</v>
      </c>
      <c r="AL12" s="46">
        <v>2497481755.7499976</v>
      </c>
      <c r="AM12" s="46">
        <v>1829931313.7999995</v>
      </c>
      <c r="AN12" s="46">
        <v>1899330429.8000035</v>
      </c>
      <c r="AO12" s="46">
        <v>2209509072.3300052</v>
      </c>
      <c r="AP12" s="46">
        <v>2193969450.0599985</v>
      </c>
      <c r="AQ12" s="46">
        <v>2414704556.6900058</v>
      </c>
      <c r="AR12" s="46">
        <v>3542352055.9399977</v>
      </c>
      <c r="AS12" s="46">
        <v>2606734463.9999933</v>
      </c>
      <c r="AT12" s="46">
        <v>2843940429.5000014</v>
      </c>
      <c r="AU12" s="46">
        <v>3082715557.3000064</v>
      </c>
      <c r="AV12" s="46">
        <v>3278458057.8199921</v>
      </c>
      <c r="AW12" s="46">
        <v>3533799978.5599971</v>
      </c>
      <c r="AX12" s="46">
        <v>5519729838.01999</v>
      </c>
      <c r="AY12" s="46">
        <v>4265194963.4699903</v>
      </c>
      <c r="AZ12" s="46">
        <v>4388152296.379982</v>
      </c>
      <c r="BA12" s="46">
        <v>4989795635.849987</v>
      </c>
      <c r="BB12" s="46">
        <v>5275579136.6200075</v>
      </c>
      <c r="BC12" s="46">
        <v>5843900021.2199764</v>
      </c>
      <c r="BD12" s="46">
        <v>8285321234.3599968</v>
      </c>
      <c r="BE12" s="46">
        <v>6436232427.7599897</v>
      </c>
      <c r="BF12" s="46">
        <v>7126451214.9700022</v>
      </c>
      <c r="BG12" s="46">
        <v>7429771290.7299757</v>
      </c>
      <c r="BH12" s="46">
        <v>8527555801.1799936</v>
      </c>
      <c r="BI12" s="46">
        <v>9048101240.2199879</v>
      </c>
      <c r="BJ12" s="46">
        <v>13903504750.159918</v>
      </c>
      <c r="BK12" s="46">
        <v>11565328893.72995</v>
      </c>
      <c r="BL12" s="46">
        <v>11893786663.519985</v>
      </c>
      <c r="BM12" s="46">
        <v>13895152877.83</v>
      </c>
      <c r="BN12" s="46">
        <v>14608624332.230022</v>
      </c>
      <c r="BO12" s="46">
        <v>16705690922.960011</v>
      </c>
      <c r="BP12" s="46">
        <v>23641407090.570007</v>
      </c>
      <c r="BQ12" s="46">
        <v>17613519451.159946</v>
      </c>
      <c r="BR12" s="46">
        <v>18174962896.689983</v>
      </c>
      <c r="BS12" s="46">
        <v>19218943077.040001</v>
      </c>
      <c r="BT12" s="46">
        <v>20289029548.480019</v>
      </c>
      <c r="BU12" s="46">
        <v>21348600293.200035</v>
      </c>
      <c r="BV12" s="46">
        <v>30248003656.739937</v>
      </c>
      <c r="BW12" s="46">
        <v>22350793420.919926</v>
      </c>
      <c r="BX12" s="46">
        <v>22629286405.140068</v>
      </c>
      <c r="BY12" s="46">
        <v>24290216074.009998</v>
      </c>
    </row>
    <row r="13" spans="1:77" s="39" customFormat="1" ht="15.75" customHeight="1" x14ac:dyDescent="0.2">
      <c r="A13" s="37" t="s">
        <v>45</v>
      </c>
      <c r="B13" s="46">
        <v>1545274509.4700034</v>
      </c>
      <c r="C13" s="46">
        <v>1165656180.5200171</v>
      </c>
      <c r="D13" s="46">
        <v>1146544954.5000184</v>
      </c>
      <c r="E13" s="46">
        <v>1178977754.5799978</v>
      </c>
      <c r="F13" s="46">
        <v>1181576058.9600103</v>
      </c>
      <c r="G13" s="46">
        <v>1198523713.7700024</v>
      </c>
      <c r="H13" s="46">
        <v>1767143509.0400193</v>
      </c>
      <c r="I13" s="46">
        <v>1258459847.759994</v>
      </c>
      <c r="J13" s="46">
        <v>1270418577.3000159</v>
      </c>
      <c r="K13" s="46">
        <v>1312415506.1899965</v>
      </c>
      <c r="L13" s="46">
        <v>1351068631.3100002</v>
      </c>
      <c r="M13" s="46">
        <v>1369543624.2899959</v>
      </c>
      <c r="N13" s="46">
        <v>2079768644.2499998</v>
      </c>
      <c r="O13" s="46">
        <v>1595078848.4799993</v>
      </c>
      <c r="P13" s="46">
        <v>1617336206.5000145</v>
      </c>
      <c r="Q13" s="46">
        <v>1618957488.6399999</v>
      </c>
      <c r="R13" s="46">
        <v>1540438460.2499914</v>
      </c>
      <c r="S13" s="46">
        <v>1515047116.6899998</v>
      </c>
      <c r="T13" s="46">
        <v>2281676114.3199878</v>
      </c>
      <c r="U13" s="46">
        <v>1569895386.8599999</v>
      </c>
      <c r="V13" s="46">
        <v>1573396795.7900095</v>
      </c>
      <c r="W13" s="46">
        <v>1596775890.1999946</v>
      </c>
      <c r="X13" s="46">
        <v>1744276492.7999902</v>
      </c>
      <c r="Y13" s="46">
        <v>1734064934.6900017</v>
      </c>
      <c r="Z13" s="46">
        <v>2658946915.429985</v>
      </c>
      <c r="AA13" s="46">
        <v>1942774239.3499758</v>
      </c>
      <c r="AB13" s="46">
        <v>2036246976.649997</v>
      </c>
      <c r="AC13" s="46">
        <v>2156994551.73</v>
      </c>
      <c r="AD13" s="46">
        <v>2207212672.3699908</v>
      </c>
      <c r="AE13" s="46">
        <v>2262255161.7799931</v>
      </c>
      <c r="AF13" s="46">
        <v>3268294309.8199797</v>
      </c>
      <c r="AG13" s="46">
        <v>2320213579.5699825</v>
      </c>
      <c r="AH13" s="46">
        <v>2407692007.5500073</v>
      </c>
      <c r="AI13" s="46">
        <v>2436739868.4700022</v>
      </c>
      <c r="AJ13" s="46">
        <v>2506646326.1399746</v>
      </c>
      <c r="AK13" s="46">
        <v>2628340019.7399988</v>
      </c>
      <c r="AL13" s="46">
        <v>3950213550.4900136</v>
      </c>
      <c r="AM13" s="46">
        <v>3111773551.0999532</v>
      </c>
      <c r="AN13" s="46">
        <v>3219274995.9099736</v>
      </c>
      <c r="AO13" s="46">
        <v>3451805974.819943</v>
      </c>
      <c r="AP13" s="46">
        <v>3605834033.1599846</v>
      </c>
      <c r="AQ13" s="46">
        <v>3752289146.9499946</v>
      </c>
      <c r="AR13" s="46">
        <v>5514045399.8799763</v>
      </c>
      <c r="AS13" s="46">
        <v>4021169188.8299356</v>
      </c>
      <c r="AT13" s="46">
        <v>4390845745.7299595</v>
      </c>
      <c r="AU13" s="46">
        <v>4649662736.2100248</v>
      </c>
      <c r="AV13" s="46">
        <v>4804428546.469902</v>
      </c>
      <c r="AW13" s="46">
        <v>5121869491.2199688</v>
      </c>
      <c r="AX13" s="46">
        <v>7687405953.4698887</v>
      </c>
      <c r="AY13" s="46">
        <v>5910949886.1699562</v>
      </c>
      <c r="AZ13" s="46">
        <v>6409035794.799901</v>
      </c>
      <c r="BA13" s="46">
        <v>7012921179.3999758</v>
      </c>
      <c r="BB13" s="46">
        <v>7789453854.0198936</v>
      </c>
      <c r="BC13" s="46">
        <v>8287699822.6099987</v>
      </c>
      <c r="BD13" s="46">
        <v>12582755242.749945</v>
      </c>
      <c r="BE13" s="46">
        <v>9436542872.7499218</v>
      </c>
      <c r="BF13" s="46">
        <v>10223076026.489935</v>
      </c>
      <c r="BG13" s="46">
        <v>10972973982.639771</v>
      </c>
      <c r="BH13" s="46">
        <v>13057445987.989851</v>
      </c>
      <c r="BI13" s="46">
        <v>14441848005.199974</v>
      </c>
      <c r="BJ13" s="46">
        <v>23721553110.709969</v>
      </c>
      <c r="BK13" s="46">
        <v>21681429171.769939</v>
      </c>
      <c r="BL13" s="46">
        <v>24666612728.820225</v>
      </c>
      <c r="BM13" s="46">
        <v>25958987088.569946</v>
      </c>
      <c r="BN13" s="46">
        <v>28610140304.000458</v>
      </c>
      <c r="BO13" s="46">
        <v>29195817384.500114</v>
      </c>
      <c r="BP13" s="46">
        <v>43993389906.860519</v>
      </c>
      <c r="BQ13" s="46">
        <v>32668038243.770168</v>
      </c>
      <c r="BR13" s="46">
        <v>33705817854.360569</v>
      </c>
      <c r="BS13" s="46">
        <v>35010396732.120399</v>
      </c>
      <c r="BT13" s="46">
        <v>37434333623.349991</v>
      </c>
      <c r="BU13" s="46">
        <v>38406267100.260437</v>
      </c>
      <c r="BV13" s="46">
        <v>57449859526.689697</v>
      </c>
      <c r="BW13" s="46">
        <v>42742923234.240158</v>
      </c>
      <c r="BX13" s="46">
        <v>42943799061.580032</v>
      </c>
      <c r="BY13" s="46">
        <v>46441529174.480438</v>
      </c>
    </row>
    <row r="14" spans="1:77" s="39" customFormat="1" ht="15.75" customHeight="1" x14ac:dyDescent="0.2">
      <c r="A14" s="37" t="s">
        <v>33</v>
      </c>
      <c r="B14" s="46">
        <v>1252060567.610002</v>
      </c>
      <c r="C14" s="46">
        <v>917808279.6400013</v>
      </c>
      <c r="D14" s="46">
        <v>895596828.7700001</v>
      </c>
      <c r="E14" s="46">
        <v>927779513.37999868</v>
      </c>
      <c r="F14" s="46">
        <v>934037549.53000116</v>
      </c>
      <c r="G14" s="46">
        <v>922254194.96000028</v>
      </c>
      <c r="H14" s="46">
        <v>1370461689.5799997</v>
      </c>
      <c r="I14" s="46">
        <v>1049500482.2800034</v>
      </c>
      <c r="J14" s="46">
        <v>1048199674.7700012</v>
      </c>
      <c r="K14" s="46">
        <v>1028874633.639998</v>
      </c>
      <c r="L14" s="46">
        <v>1091196437.4300013</v>
      </c>
      <c r="M14" s="46">
        <v>1067506279.230005</v>
      </c>
      <c r="N14" s="46">
        <v>1625773513.380007</v>
      </c>
      <c r="O14" s="46">
        <v>1245266755.0500033</v>
      </c>
      <c r="P14" s="46">
        <v>1306188085.2999945</v>
      </c>
      <c r="Q14" s="46">
        <v>1205974449.430002</v>
      </c>
      <c r="R14" s="46">
        <v>1141057684.4500015</v>
      </c>
      <c r="S14" s="46">
        <v>1140062070.7300005</v>
      </c>
      <c r="T14" s="46">
        <v>1657434848.6899991</v>
      </c>
      <c r="U14" s="46">
        <v>1139785434.0899992</v>
      </c>
      <c r="V14" s="46">
        <v>1168906479.0500064</v>
      </c>
      <c r="W14" s="46">
        <v>1174651606.9899976</v>
      </c>
      <c r="X14" s="46">
        <v>1254713511.9199941</v>
      </c>
      <c r="Y14" s="46">
        <v>1273264968.5299995</v>
      </c>
      <c r="Z14" s="46">
        <v>1948774647.680001</v>
      </c>
      <c r="AA14" s="46">
        <v>1432477855.6200049</v>
      </c>
      <c r="AB14" s="46">
        <v>1490572634.1400032</v>
      </c>
      <c r="AC14" s="46">
        <v>1506698201.679996</v>
      </c>
      <c r="AD14" s="46">
        <v>1554823250.5800023</v>
      </c>
      <c r="AE14" s="46">
        <v>1614476707.8600047</v>
      </c>
      <c r="AF14" s="46">
        <v>2325730213.1499972</v>
      </c>
      <c r="AG14" s="46">
        <v>1777099856.5400019</v>
      </c>
      <c r="AH14" s="46">
        <v>1805762771.7600026</v>
      </c>
      <c r="AI14" s="46">
        <v>1819674628.3800075</v>
      </c>
      <c r="AJ14" s="46">
        <v>1850327024.850004</v>
      </c>
      <c r="AK14" s="46">
        <v>2019945539.2899904</v>
      </c>
      <c r="AL14" s="46">
        <v>3081649253.7200022</v>
      </c>
      <c r="AM14" s="46">
        <v>2240500888.3200045</v>
      </c>
      <c r="AN14" s="46">
        <v>2280169050.6300015</v>
      </c>
      <c r="AO14" s="46">
        <v>2455765191.4099908</v>
      </c>
      <c r="AP14" s="46">
        <v>2562369156.96</v>
      </c>
      <c r="AQ14" s="46">
        <v>2790246820.1599951</v>
      </c>
      <c r="AR14" s="46">
        <v>4027205037.419981</v>
      </c>
      <c r="AS14" s="46">
        <v>2967181665.9200001</v>
      </c>
      <c r="AT14" s="46">
        <v>3060237136.2699909</v>
      </c>
      <c r="AU14" s="46">
        <v>3312126856.2899742</v>
      </c>
      <c r="AV14" s="46">
        <v>3424368714.2699986</v>
      </c>
      <c r="AW14" s="46">
        <v>3854440826.3500037</v>
      </c>
      <c r="AX14" s="46">
        <v>6046620082.1699743</v>
      </c>
      <c r="AY14" s="46">
        <v>4487259724.8299713</v>
      </c>
      <c r="AZ14" s="46">
        <v>4870336111.3000126</v>
      </c>
      <c r="BA14" s="46">
        <v>5147430055.5399904</v>
      </c>
      <c r="BB14" s="46">
        <v>5310977592.1699705</v>
      </c>
      <c r="BC14" s="46">
        <v>5946883547.2500143</v>
      </c>
      <c r="BD14" s="46">
        <v>8944087273.7200184</v>
      </c>
      <c r="BE14" s="46">
        <v>6997713515.5399857</v>
      </c>
      <c r="BF14" s="46">
        <v>7328456219.1599493</v>
      </c>
      <c r="BG14" s="46">
        <v>8138314321.7799454</v>
      </c>
      <c r="BH14" s="46">
        <v>8850934591.4999619</v>
      </c>
      <c r="BI14" s="46">
        <v>9775033355.0899754</v>
      </c>
      <c r="BJ14" s="46">
        <v>16366525268.99003</v>
      </c>
      <c r="BK14" s="46">
        <v>13121208605.220057</v>
      </c>
      <c r="BL14" s="46">
        <v>15343208300.609974</v>
      </c>
      <c r="BM14" s="46">
        <v>16635443816.869944</v>
      </c>
      <c r="BN14" s="46">
        <v>19234810945.630051</v>
      </c>
      <c r="BO14" s="46">
        <v>19610505011.840012</v>
      </c>
      <c r="BP14" s="46">
        <v>30114674081.46003</v>
      </c>
      <c r="BQ14" s="46">
        <v>22440084499.320042</v>
      </c>
      <c r="BR14" s="46">
        <v>23505111634.519951</v>
      </c>
      <c r="BS14" s="46">
        <v>23622337981.150082</v>
      </c>
      <c r="BT14" s="46">
        <v>24405709265.410057</v>
      </c>
      <c r="BU14" s="46">
        <v>25086505267.899986</v>
      </c>
      <c r="BV14" s="46">
        <v>35665203327.84996</v>
      </c>
      <c r="BW14" s="46">
        <v>26785665750.130131</v>
      </c>
      <c r="BX14" s="46">
        <v>27527127222.340031</v>
      </c>
      <c r="BY14" s="46">
        <v>29003979698.57008</v>
      </c>
    </row>
    <row r="15" spans="1:77" s="39" customFormat="1" ht="15.75" customHeight="1" x14ac:dyDescent="0.2">
      <c r="A15" s="37" t="s">
        <v>34</v>
      </c>
      <c r="B15" s="46">
        <v>251615073.55000034</v>
      </c>
      <c r="C15" s="46">
        <v>201302474.24000037</v>
      </c>
      <c r="D15" s="46">
        <v>190522434.14999971</v>
      </c>
      <c r="E15" s="46">
        <v>184382637.65999964</v>
      </c>
      <c r="F15" s="46">
        <v>190317592.87999979</v>
      </c>
      <c r="G15" s="46">
        <v>192979616.90999976</v>
      </c>
      <c r="H15" s="46">
        <v>285691261.76000017</v>
      </c>
      <c r="I15" s="46">
        <v>209969122.10999957</v>
      </c>
      <c r="J15" s="46">
        <v>215931463.30000016</v>
      </c>
      <c r="K15" s="46">
        <v>211721496.97999945</v>
      </c>
      <c r="L15" s="46">
        <v>230323006.01000047</v>
      </c>
      <c r="M15" s="46">
        <v>230638054.16000089</v>
      </c>
      <c r="N15" s="46">
        <v>337663048.64000082</v>
      </c>
      <c r="O15" s="46">
        <v>274103302.71999961</v>
      </c>
      <c r="P15" s="46">
        <v>262587242.80999935</v>
      </c>
      <c r="Q15" s="46">
        <v>212078863.28</v>
      </c>
      <c r="R15" s="46">
        <v>157986810.07999992</v>
      </c>
      <c r="S15" s="46">
        <v>150270080.50999945</v>
      </c>
      <c r="T15" s="46">
        <v>214033635.87999952</v>
      </c>
      <c r="U15" s="46">
        <v>154253230.40000036</v>
      </c>
      <c r="V15" s="46">
        <v>155591187.52000022</v>
      </c>
      <c r="W15" s="46">
        <v>154918714.57999989</v>
      </c>
      <c r="X15" s="46">
        <v>168426254.65999952</v>
      </c>
      <c r="Y15" s="46">
        <v>180183332.40999982</v>
      </c>
      <c r="Z15" s="46">
        <v>290705130.70999938</v>
      </c>
      <c r="AA15" s="46">
        <v>245600233.48000029</v>
      </c>
      <c r="AB15" s="46">
        <v>254626176.48999947</v>
      </c>
      <c r="AC15" s="46">
        <v>259337969.23999971</v>
      </c>
      <c r="AD15" s="46">
        <v>258201855.19000006</v>
      </c>
      <c r="AE15" s="46">
        <v>256230939.47999939</v>
      </c>
      <c r="AF15" s="46">
        <v>355357832.47999984</v>
      </c>
      <c r="AG15" s="46">
        <v>269052614.27000028</v>
      </c>
      <c r="AH15" s="46">
        <v>287250986.5800001</v>
      </c>
      <c r="AI15" s="46">
        <v>299049913.15999889</v>
      </c>
      <c r="AJ15" s="46">
        <v>323383804.6899994</v>
      </c>
      <c r="AK15" s="46">
        <v>342603489.54000062</v>
      </c>
      <c r="AL15" s="46">
        <v>518622466.37000048</v>
      </c>
      <c r="AM15" s="46">
        <v>460986676.64000058</v>
      </c>
      <c r="AN15" s="46">
        <v>483109335.74999988</v>
      </c>
      <c r="AO15" s="46">
        <v>505265475.75999933</v>
      </c>
      <c r="AP15" s="46">
        <v>504652541.50000006</v>
      </c>
      <c r="AQ15" s="46">
        <v>533009129.23999941</v>
      </c>
      <c r="AR15" s="46">
        <v>747978701.31999886</v>
      </c>
      <c r="AS15" s="46">
        <v>627728428.44999826</v>
      </c>
      <c r="AT15" s="46">
        <v>707905512.32999933</v>
      </c>
      <c r="AU15" s="46">
        <v>749927342.44999719</v>
      </c>
      <c r="AV15" s="46">
        <v>766370877.4499985</v>
      </c>
      <c r="AW15" s="46">
        <v>810865144.1700002</v>
      </c>
      <c r="AX15" s="46">
        <v>1322890620.2000012</v>
      </c>
      <c r="AY15" s="46">
        <v>1141003703.7199986</v>
      </c>
      <c r="AZ15" s="46">
        <v>1172736428.3299994</v>
      </c>
      <c r="BA15" s="46">
        <v>1255611836.8999994</v>
      </c>
      <c r="BB15" s="46">
        <v>1300358386.5900025</v>
      </c>
      <c r="BC15" s="46">
        <v>1516586470.8200002</v>
      </c>
      <c r="BD15" s="46">
        <v>2257639052.7699981</v>
      </c>
      <c r="BE15" s="46">
        <v>1806309540.6400008</v>
      </c>
      <c r="BF15" s="46">
        <v>1892897933.7999976</v>
      </c>
      <c r="BG15" s="46">
        <v>1929115259.0000024</v>
      </c>
      <c r="BH15" s="46">
        <v>2289641664.8699994</v>
      </c>
      <c r="BI15" s="46">
        <v>2371230436.0099912</v>
      </c>
      <c r="BJ15" s="46">
        <v>3908767500.2199941</v>
      </c>
      <c r="BK15" s="46">
        <v>3360257337.3599949</v>
      </c>
      <c r="BL15" s="46">
        <v>3602253322.4199977</v>
      </c>
      <c r="BM15" s="46">
        <v>3906218075.5299811</v>
      </c>
      <c r="BN15" s="46">
        <v>4330995008.3400002</v>
      </c>
      <c r="BO15" s="46">
        <v>5075114784.8499851</v>
      </c>
      <c r="BP15" s="46">
        <v>7715708754.4399958</v>
      </c>
      <c r="BQ15" s="46">
        <v>5972892634.4399977</v>
      </c>
      <c r="BR15" s="46">
        <v>6343029080.8799925</v>
      </c>
      <c r="BS15" s="46">
        <v>6646649120.2199965</v>
      </c>
      <c r="BT15" s="46">
        <v>7249726566.0600166</v>
      </c>
      <c r="BU15" s="46">
        <v>7318417807.1499653</v>
      </c>
      <c r="BV15" s="46">
        <v>10848946221.729996</v>
      </c>
      <c r="BW15" s="46">
        <v>8453983218.8999844</v>
      </c>
      <c r="BX15" s="46">
        <v>8518748443.1499567</v>
      </c>
      <c r="BY15" s="46">
        <v>8921568268.4799919</v>
      </c>
    </row>
    <row r="16" spans="1:77" s="39" customFormat="1" ht="15.75" customHeight="1" x14ac:dyDescent="0.2">
      <c r="A16" s="37" t="s">
        <v>46</v>
      </c>
      <c r="B16" s="46">
        <v>224902882.60000065</v>
      </c>
      <c r="C16" s="46">
        <v>187828610.57999933</v>
      </c>
      <c r="D16" s="46">
        <v>168160715.48999992</v>
      </c>
      <c r="E16" s="46">
        <v>213945460.58999974</v>
      </c>
      <c r="F16" s="46">
        <v>180215453.27000019</v>
      </c>
      <c r="G16" s="46">
        <v>175530726.28000051</v>
      </c>
      <c r="H16" s="46">
        <v>272022342.42000002</v>
      </c>
      <c r="I16" s="46">
        <v>192283669.68000054</v>
      </c>
      <c r="J16" s="46">
        <v>198097346.47000027</v>
      </c>
      <c r="K16" s="46">
        <v>214229550.21999961</v>
      </c>
      <c r="L16" s="46">
        <v>213408879.47999898</v>
      </c>
      <c r="M16" s="46">
        <v>218129997.06000012</v>
      </c>
      <c r="N16" s="46">
        <v>334709246.67999947</v>
      </c>
      <c r="O16" s="46">
        <v>292887236.64000022</v>
      </c>
      <c r="P16" s="46">
        <v>256075130.80999929</v>
      </c>
      <c r="Q16" s="46">
        <v>319404728.69999939</v>
      </c>
      <c r="R16" s="46">
        <v>239662185.24999949</v>
      </c>
      <c r="S16" s="46">
        <v>233974739.61999977</v>
      </c>
      <c r="T16" s="46">
        <v>359268905.36000133</v>
      </c>
      <c r="U16" s="46">
        <v>251283847.06999981</v>
      </c>
      <c r="V16" s="46">
        <v>253001697.10999981</v>
      </c>
      <c r="W16" s="46">
        <v>265984491.48999906</v>
      </c>
      <c r="X16" s="46">
        <v>271459010.12999964</v>
      </c>
      <c r="Y16" s="46">
        <v>273243081.43000001</v>
      </c>
      <c r="Z16" s="46">
        <v>428726397.30000162</v>
      </c>
      <c r="AA16" s="46">
        <v>358782922.7400012</v>
      </c>
      <c r="AB16" s="46">
        <v>322536315.98000026</v>
      </c>
      <c r="AC16" s="46">
        <v>422125901.0600009</v>
      </c>
      <c r="AD16" s="46">
        <v>384777619.03999978</v>
      </c>
      <c r="AE16" s="46">
        <v>364772580.58999872</v>
      </c>
      <c r="AF16" s="46">
        <v>559340070.11999977</v>
      </c>
      <c r="AG16" s="46">
        <v>395625877.13999993</v>
      </c>
      <c r="AH16" s="46">
        <v>428657004.50000036</v>
      </c>
      <c r="AI16" s="46">
        <v>439047589.14999878</v>
      </c>
      <c r="AJ16" s="46">
        <v>436189166.0600006</v>
      </c>
      <c r="AK16" s="46">
        <v>470378275.7299993</v>
      </c>
      <c r="AL16" s="46">
        <v>691852512.69000041</v>
      </c>
      <c r="AM16" s="46">
        <v>578178045.07000077</v>
      </c>
      <c r="AN16" s="46">
        <v>558929909.44000089</v>
      </c>
      <c r="AO16" s="46">
        <v>727017496.13000154</v>
      </c>
      <c r="AP16" s="46">
        <v>639590082.25000107</v>
      </c>
      <c r="AQ16" s="46">
        <v>636025519.15999854</v>
      </c>
      <c r="AR16" s="46">
        <v>934560638.05000138</v>
      </c>
      <c r="AS16" s="46">
        <v>688637762.10000002</v>
      </c>
      <c r="AT16" s="46">
        <v>728326803.33000147</v>
      </c>
      <c r="AU16" s="46">
        <v>790315389.31000185</v>
      </c>
      <c r="AV16" s="46">
        <v>813179255.62999952</v>
      </c>
      <c r="AW16" s="46">
        <v>876575900.44999993</v>
      </c>
      <c r="AX16" s="46">
        <v>1321508986.1299982</v>
      </c>
      <c r="AY16" s="46">
        <v>1107184232.5600002</v>
      </c>
      <c r="AZ16" s="46">
        <v>1079062780.8600047</v>
      </c>
      <c r="BA16" s="46">
        <v>1379516975.6100001</v>
      </c>
      <c r="BB16" s="46">
        <v>1301665082.4200039</v>
      </c>
      <c r="BC16" s="46">
        <v>1245574474.9000006</v>
      </c>
      <c r="BD16" s="46">
        <v>1910831275.0999987</v>
      </c>
      <c r="BE16" s="46">
        <v>1468414925.7499969</v>
      </c>
      <c r="BF16" s="46">
        <v>1593118091.5199983</v>
      </c>
      <c r="BG16" s="46">
        <v>1736349454.1400011</v>
      </c>
      <c r="BH16" s="46">
        <v>1957486375.1200027</v>
      </c>
      <c r="BI16" s="46">
        <v>2208394619.5900021</v>
      </c>
      <c r="BJ16" s="46">
        <v>3528785724.2800016</v>
      </c>
      <c r="BK16" s="46">
        <v>3246256499.5499973</v>
      </c>
      <c r="BL16" s="46">
        <v>3594270050.9999852</v>
      </c>
      <c r="BM16" s="46">
        <v>4420690909.3399963</v>
      </c>
      <c r="BN16" s="46">
        <v>4680776547.4299908</v>
      </c>
      <c r="BO16" s="46">
        <v>4427066521.8699999</v>
      </c>
      <c r="BP16" s="46">
        <v>6548731294.4099865</v>
      </c>
      <c r="BQ16" s="46">
        <v>5025837545.3999987</v>
      </c>
      <c r="BR16" s="46">
        <v>5152846504.0900011</v>
      </c>
      <c r="BS16" s="46">
        <v>5361864897.7599764</v>
      </c>
      <c r="BT16" s="46">
        <v>5569404644.8099909</v>
      </c>
      <c r="BU16" s="46">
        <v>5871582518.4599705</v>
      </c>
      <c r="BV16" s="46">
        <v>8720883163.8199921</v>
      </c>
      <c r="BW16" s="46">
        <v>6843309630.5600109</v>
      </c>
      <c r="BX16" s="46">
        <v>6920932873.3600092</v>
      </c>
      <c r="BY16" s="46">
        <v>8304928412.9500036</v>
      </c>
    </row>
    <row r="17" spans="1:77" s="39" customFormat="1" ht="15.75" customHeight="1" x14ac:dyDescent="0.2">
      <c r="A17" s="37" t="s">
        <v>47</v>
      </c>
      <c r="B17" s="46">
        <v>207777386.60999984</v>
      </c>
      <c r="C17" s="46">
        <v>178488802.30999997</v>
      </c>
      <c r="D17" s="46">
        <v>172498868.97000033</v>
      </c>
      <c r="E17" s="46">
        <v>167910181.26999986</v>
      </c>
      <c r="F17" s="46">
        <v>173789472.24999973</v>
      </c>
      <c r="G17" s="46">
        <v>183614868.59999955</v>
      </c>
      <c r="H17" s="46">
        <v>245031502.83000016</v>
      </c>
      <c r="I17" s="46">
        <v>180244431.66999945</v>
      </c>
      <c r="J17" s="46">
        <v>190584114.99000031</v>
      </c>
      <c r="K17" s="46">
        <v>187110038.92999998</v>
      </c>
      <c r="L17" s="46">
        <v>223618301.67000076</v>
      </c>
      <c r="M17" s="46">
        <v>223255231.0699999</v>
      </c>
      <c r="N17" s="46">
        <v>317967058.67999959</v>
      </c>
      <c r="O17" s="46">
        <v>254490355.42000017</v>
      </c>
      <c r="P17" s="46">
        <v>264134910.31999919</v>
      </c>
      <c r="Q17" s="46">
        <v>255064811.5799996</v>
      </c>
      <c r="R17" s="46">
        <v>234181892.27999935</v>
      </c>
      <c r="S17" s="46">
        <v>223906271.43999967</v>
      </c>
      <c r="T17" s="46">
        <v>322360667.00999945</v>
      </c>
      <c r="U17" s="46">
        <v>255862216.54999912</v>
      </c>
      <c r="V17" s="46">
        <v>250724871.85999998</v>
      </c>
      <c r="W17" s="46">
        <v>225976990.77999979</v>
      </c>
      <c r="X17" s="46">
        <v>267957746.30000016</v>
      </c>
      <c r="Y17" s="46">
        <v>271729822.17999995</v>
      </c>
      <c r="Z17" s="46">
        <v>392445812.54000109</v>
      </c>
      <c r="AA17" s="46">
        <v>324223092.91000044</v>
      </c>
      <c r="AB17" s="46">
        <v>339495678.57000017</v>
      </c>
      <c r="AC17" s="46">
        <v>337878764.71999991</v>
      </c>
      <c r="AD17" s="46">
        <v>343609735.73000091</v>
      </c>
      <c r="AE17" s="46">
        <v>306793485.49000025</v>
      </c>
      <c r="AF17" s="46">
        <v>445114288.88999981</v>
      </c>
      <c r="AG17" s="46">
        <v>329817586.78999811</v>
      </c>
      <c r="AH17" s="46">
        <v>338983568.4199999</v>
      </c>
      <c r="AI17" s="46">
        <v>340330927.51000053</v>
      </c>
      <c r="AJ17" s="46">
        <v>372734815.25999933</v>
      </c>
      <c r="AK17" s="46">
        <v>367209077.48000079</v>
      </c>
      <c r="AL17" s="46">
        <v>518756796.89999902</v>
      </c>
      <c r="AM17" s="46">
        <v>478469283.95000023</v>
      </c>
      <c r="AN17" s="46">
        <v>478724017.27999967</v>
      </c>
      <c r="AO17" s="46">
        <v>475279726.94000059</v>
      </c>
      <c r="AP17" s="46">
        <v>440399563.22000045</v>
      </c>
      <c r="AQ17" s="46">
        <v>554589771.73000038</v>
      </c>
      <c r="AR17" s="46">
        <v>688838785.169999</v>
      </c>
      <c r="AS17" s="46">
        <v>530513654.24000067</v>
      </c>
      <c r="AT17" s="46">
        <v>556345999.04999971</v>
      </c>
      <c r="AU17" s="46">
        <v>577296820.33999884</v>
      </c>
      <c r="AV17" s="46">
        <v>704713700.09999824</v>
      </c>
      <c r="AW17" s="46">
        <v>724275124.38000154</v>
      </c>
      <c r="AX17" s="46">
        <v>1007331497.2100012</v>
      </c>
      <c r="AY17" s="46">
        <v>875927598.57999957</v>
      </c>
      <c r="AZ17" s="46">
        <v>891643274.58000076</v>
      </c>
      <c r="BA17" s="46">
        <v>980159194.64999926</v>
      </c>
      <c r="BB17" s="46">
        <v>986811622.69000196</v>
      </c>
      <c r="BC17" s="46">
        <v>1058817255.9000001</v>
      </c>
      <c r="BD17" s="46">
        <v>1606530862.9900017</v>
      </c>
      <c r="BE17" s="46">
        <v>1215062108.4100029</v>
      </c>
      <c r="BF17" s="46">
        <v>1322773384.2600012</v>
      </c>
      <c r="BG17" s="46">
        <v>1497013184.8800023</v>
      </c>
      <c r="BH17" s="46">
        <v>1776745742.7300036</v>
      </c>
      <c r="BI17" s="46">
        <v>2021718330.1700022</v>
      </c>
      <c r="BJ17" s="46">
        <v>3069699809.1299977</v>
      </c>
      <c r="BK17" s="46">
        <v>3086818195.5299907</v>
      </c>
      <c r="BL17" s="46">
        <v>3688151425.6399899</v>
      </c>
      <c r="BM17" s="46">
        <v>3584813751.0800018</v>
      </c>
      <c r="BN17" s="46">
        <v>3835587794.0199962</v>
      </c>
      <c r="BO17" s="46">
        <v>3849575443.329989</v>
      </c>
      <c r="BP17" s="46">
        <v>5588511015.0100088</v>
      </c>
      <c r="BQ17" s="46">
        <v>4292963128.8799953</v>
      </c>
      <c r="BR17" s="46">
        <v>4574800426.2799931</v>
      </c>
      <c r="BS17" s="46">
        <v>4561074940.1499844</v>
      </c>
      <c r="BT17" s="46">
        <v>5154804634.3099947</v>
      </c>
      <c r="BU17" s="46">
        <v>5417665767.8800097</v>
      </c>
      <c r="BV17" s="46">
        <v>7204561674.1600008</v>
      </c>
      <c r="BW17" s="46">
        <v>6017224266.04</v>
      </c>
      <c r="BX17" s="46">
        <v>6775392493.0100031</v>
      </c>
      <c r="BY17" s="46">
        <v>6152665597.4699974</v>
      </c>
    </row>
    <row r="18" spans="1:77" s="39" customFormat="1" ht="15.75" customHeight="1" x14ac:dyDescent="0.2">
      <c r="A18" s="37" t="s">
        <v>35</v>
      </c>
      <c r="B18" s="46">
        <v>169922002.47999996</v>
      </c>
      <c r="C18" s="46">
        <v>122200695.91999993</v>
      </c>
      <c r="D18" s="46">
        <v>120012553.11999983</v>
      </c>
      <c r="E18" s="46">
        <v>123673776.93999976</v>
      </c>
      <c r="F18" s="46">
        <v>131989238.18999986</v>
      </c>
      <c r="G18" s="46">
        <v>132535398.91999996</v>
      </c>
      <c r="H18" s="46">
        <v>193344394.97999984</v>
      </c>
      <c r="I18" s="46">
        <v>138305199.91999981</v>
      </c>
      <c r="J18" s="46">
        <v>147126466.40000013</v>
      </c>
      <c r="K18" s="46">
        <v>142370644.09999985</v>
      </c>
      <c r="L18" s="46">
        <v>150860360.25999951</v>
      </c>
      <c r="M18" s="46">
        <v>153627281.10000047</v>
      </c>
      <c r="N18" s="46">
        <v>241770192.33000019</v>
      </c>
      <c r="O18" s="46">
        <v>170410951.05999979</v>
      </c>
      <c r="P18" s="46">
        <v>172961381.79000005</v>
      </c>
      <c r="Q18" s="46">
        <v>174776379.76000032</v>
      </c>
      <c r="R18" s="46">
        <v>162515169.75999963</v>
      </c>
      <c r="S18" s="46">
        <v>162908368.56999984</v>
      </c>
      <c r="T18" s="46">
        <v>240804014.86999986</v>
      </c>
      <c r="U18" s="46">
        <v>164486286.93999934</v>
      </c>
      <c r="V18" s="46">
        <v>170952502.26000002</v>
      </c>
      <c r="W18" s="46">
        <v>163684254.34999999</v>
      </c>
      <c r="X18" s="46">
        <v>172991970.42999971</v>
      </c>
      <c r="Y18" s="46">
        <v>177009483.51999992</v>
      </c>
      <c r="Z18" s="46">
        <v>280268949.72999924</v>
      </c>
      <c r="AA18" s="46">
        <v>194684767.91000012</v>
      </c>
      <c r="AB18" s="46">
        <v>199273116.54999998</v>
      </c>
      <c r="AC18" s="46">
        <v>202409415.45000011</v>
      </c>
      <c r="AD18" s="46">
        <v>204019848.43000033</v>
      </c>
      <c r="AE18" s="46">
        <v>208455291.96999985</v>
      </c>
      <c r="AF18" s="46">
        <v>301934851.33000022</v>
      </c>
      <c r="AG18" s="46">
        <v>218964171.4799996</v>
      </c>
      <c r="AH18" s="46">
        <v>230614294.83999926</v>
      </c>
      <c r="AI18" s="46">
        <v>228452172.51999953</v>
      </c>
      <c r="AJ18" s="46">
        <v>245089009.48999971</v>
      </c>
      <c r="AK18" s="46">
        <v>244280183.42999944</v>
      </c>
      <c r="AL18" s="46">
        <v>375575349.44000012</v>
      </c>
      <c r="AM18" s="46">
        <v>274772334.10000038</v>
      </c>
      <c r="AN18" s="46">
        <v>276812444.78000015</v>
      </c>
      <c r="AO18" s="46">
        <v>296660275.57000017</v>
      </c>
      <c r="AP18" s="46">
        <v>315787988.08999968</v>
      </c>
      <c r="AQ18" s="46">
        <v>320546691.63000077</v>
      </c>
      <c r="AR18" s="46">
        <v>485207442.8300001</v>
      </c>
      <c r="AS18" s="46">
        <v>349321499.01000053</v>
      </c>
      <c r="AT18" s="46">
        <v>367485827.15000057</v>
      </c>
      <c r="AU18" s="46">
        <v>385671044.41000122</v>
      </c>
      <c r="AV18" s="46">
        <v>424110066.37999922</v>
      </c>
      <c r="AW18" s="46">
        <v>460075126.47999978</v>
      </c>
      <c r="AX18" s="46">
        <v>712608114.03999841</v>
      </c>
      <c r="AY18" s="46">
        <v>551028193.19000077</v>
      </c>
      <c r="AZ18" s="46">
        <v>567936278.99000025</v>
      </c>
      <c r="BA18" s="46">
        <v>575555078.85999978</v>
      </c>
      <c r="BB18" s="46">
        <v>612717138.69000006</v>
      </c>
      <c r="BC18" s="46">
        <v>632426630.67999971</v>
      </c>
      <c r="BD18" s="46">
        <v>960051123.37000167</v>
      </c>
      <c r="BE18" s="46">
        <v>683904770.01000106</v>
      </c>
      <c r="BF18" s="46">
        <v>728398349.02000117</v>
      </c>
      <c r="BG18" s="46">
        <v>805712180.65999949</v>
      </c>
      <c r="BH18" s="46">
        <v>937686279.12999976</v>
      </c>
      <c r="BI18" s="46">
        <v>1004447033.3200018</v>
      </c>
      <c r="BJ18" s="46">
        <v>1685705126.2899985</v>
      </c>
      <c r="BK18" s="46">
        <v>1288816436.1200011</v>
      </c>
      <c r="BL18" s="46">
        <v>1520886161.7900021</v>
      </c>
      <c r="BM18" s="46">
        <v>1658659077.0200014</v>
      </c>
      <c r="BN18" s="46">
        <v>2171433638.6800041</v>
      </c>
      <c r="BO18" s="46">
        <v>1917886590.0599976</v>
      </c>
      <c r="BP18" s="46">
        <v>2926595666.3599849</v>
      </c>
      <c r="BQ18" s="46">
        <v>2145181578.9199982</v>
      </c>
      <c r="BR18" s="46">
        <v>2243091713.5900021</v>
      </c>
      <c r="BS18" s="46">
        <v>2364112062.3299961</v>
      </c>
      <c r="BT18" s="46">
        <v>2490115759.7099953</v>
      </c>
      <c r="BU18" s="46">
        <v>2505367941.5399985</v>
      </c>
      <c r="BV18" s="46">
        <v>3876306058.2199969</v>
      </c>
      <c r="BW18" s="46">
        <v>2721904583.029994</v>
      </c>
      <c r="BX18" s="46">
        <v>2783379983.3800044</v>
      </c>
      <c r="BY18" s="46">
        <v>2948391793.8899903</v>
      </c>
    </row>
    <row r="19" spans="1:77" s="39" customFormat="1" ht="15.75" customHeight="1" x14ac:dyDescent="0.2">
      <c r="A19" s="37" t="s">
        <v>48</v>
      </c>
      <c r="B19" s="46">
        <v>346807452.65000147</v>
      </c>
      <c r="C19" s="46">
        <v>256948215.959999</v>
      </c>
      <c r="D19" s="46">
        <v>259510801.16999942</v>
      </c>
      <c r="E19" s="46">
        <v>265798269.54000017</v>
      </c>
      <c r="F19" s="46">
        <v>280622034.00999856</v>
      </c>
      <c r="G19" s="46">
        <v>285677847.11999977</v>
      </c>
      <c r="H19" s="46">
        <v>410553994.93999904</v>
      </c>
      <c r="I19" s="46">
        <v>297690170.11000001</v>
      </c>
      <c r="J19" s="46">
        <v>302559929.70999974</v>
      </c>
      <c r="K19" s="46">
        <v>309008581.71000046</v>
      </c>
      <c r="L19" s="46">
        <v>326570411.08999985</v>
      </c>
      <c r="M19" s="46">
        <v>335774773.4199999</v>
      </c>
      <c r="N19" s="46">
        <v>496691634.08999771</v>
      </c>
      <c r="O19" s="46">
        <v>388343211.40000015</v>
      </c>
      <c r="P19" s="46">
        <v>386827505.91000009</v>
      </c>
      <c r="Q19" s="46">
        <v>370382071.72000033</v>
      </c>
      <c r="R19" s="46">
        <v>346632461.06000024</v>
      </c>
      <c r="S19" s="46">
        <v>348683918.94000047</v>
      </c>
      <c r="T19" s="46">
        <v>504110745.12000221</v>
      </c>
      <c r="U19" s="46">
        <v>348342860.41000021</v>
      </c>
      <c r="V19" s="46">
        <v>357986287.30000007</v>
      </c>
      <c r="W19" s="46">
        <v>371304938.80999786</v>
      </c>
      <c r="X19" s="46">
        <v>388068333.69000149</v>
      </c>
      <c r="Y19" s="46">
        <v>394810120.80999964</v>
      </c>
      <c r="Z19" s="46">
        <v>600189247.63000369</v>
      </c>
      <c r="AA19" s="46">
        <v>483374924.08000219</v>
      </c>
      <c r="AB19" s="46">
        <v>461784241.42000031</v>
      </c>
      <c r="AC19" s="46">
        <v>494245278.9300012</v>
      </c>
      <c r="AD19" s="46">
        <v>521256783.31000102</v>
      </c>
      <c r="AE19" s="46">
        <v>517033626.52000302</v>
      </c>
      <c r="AF19" s="46">
        <v>749682663.36000252</v>
      </c>
      <c r="AG19" s="46">
        <v>553105520.55000114</v>
      </c>
      <c r="AH19" s="46">
        <v>557627677.38999927</v>
      </c>
      <c r="AI19" s="46">
        <v>585753705.44000149</v>
      </c>
      <c r="AJ19" s="46">
        <v>626866281.64000154</v>
      </c>
      <c r="AK19" s="46">
        <v>635460528.73000228</v>
      </c>
      <c r="AL19" s="46">
        <v>963921052.480003</v>
      </c>
      <c r="AM19" s="46">
        <v>802717038.32000053</v>
      </c>
      <c r="AN19" s="46">
        <v>767047144.99000216</v>
      </c>
      <c r="AO19" s="46">
        <v>814260028.23000133</v>
      </c>
      <c r="AP19" s="46">
        <v>857180014.41000009</v>
      </c>
      <c r="AQ19" s="46">
        <v>870845370.38999832</v>
      </c>
      <c r="AR19" s="46">
        <v>1307050681.4799962</v>
      </c>
      <c r="AS19" s="46">
        <v>971788565.74999964</v>
      </c>
      <c r="AT19" s="46">
        <v>1022028768.62</v>
      </c>
      <c r="AU19" s="46">
        <v>1107011099.520004</v>
      </c>
      <c r="AV19" s="46">
        <v>1156011603.579999</v>
      </c>
      <c r="AW19" s="46">
        <v>1238217939.310003</v>
      </c>
      <c r="AX19" s="46">
        <v>1930592566.2900023</v>
      </c>
      <c r="AY19" s="46">
        <v>1491549690.9299972</v>
      </c>
      <c r="AZ19" s="46">
        <v>1532367746.5199995</v>
      </c>
      <c r="BA19" s="46">
        <v>1665180858.5200019</v>
      </c>
      <c r="BB19" s="46">
        <v>1832273448.2300081</v>
      </c>
      <c r="BC19" s="46">
        <v>1879348644.7200081</v>
      </c>
      <c r="BD19" s="46">
        <v>2821256402.6000018</v>
      </c>
      <c r="BE19" s="46">
        <v>2143375737.4600043</v>
      </c>
      <c r="BF19" s="46">
        <v>2300314280.9399962</v>
      </c>
      <c r="BG19" s="46">
        <v>2495270391.3299923</v>
      </c>
      <c r="BH19" s="46">
        <v>2781280040.6200018</v>
      </c>
      <c r="BI19" s="46">
        <v>3103308366.4600048</v>
      </c>
      <c r="BJ19" s="46">
        <v>5106606824.079998</v>
      </c>
      <c r="BK19" s="46">
        <v>4955532011.8899965</v>
      </c>
      <c r="BL19" s="46">
        <v>5113708712.5099697</v>
      </c>
      <c r="BM19" s="46">
        <v>5565042906.6899948</v>
      </c>
      <c r="BN19" s="46">
        <v>6220130917.8799858</v>
      </c>
      <c r="BO19" s="46">
        <v>6296206129.3599787</v>
      </c>
      <c r="BP19" s="46">
        <v>9403482348.1199532</v>
      </c>
      <c r="BQ19" s="46">
        <v>7050573866.7899809</v>
      </c>
      <c r="BR19" s="46">
        <v>7228528257.0699654</v>
      </c>
      <c r="BS19" s="46">
        <v>7580102981.2099724</v>
      </c>
      <c r="BT19" s="46">
        <v>7960003422.8400154</v>
      </c>
      <c r="BU19" s="46">
        <v>8234715673.0299673</v>
      </c>
      <c r="BV19" s="46">
        <v>11817060710.009968</v>
      </c>
      <c r="BW19" s="46">
        <v>9530685054.649971</v>
      </c>
      <c r="BX19" s="46">
        <v>9255723034.949976</v>
      </c>
      <c r="BY19" s="46">
        <v>9674928748.1299686</v>
      </c>
    </row>
    <row r="20" spans="1:77" s="39" customFormat="1" ht="15.75" customHeight="1" x14ac:dyDescent="0.2">
      <c r="A20" s="37" t="s">
        <v>36</v>
      </c>
      <c r="B20" s="46">
        <v>467650344.30000001</v>
      </c>
      <c r="C20" s="46">
        <v>368797264.29000056</v>
      </c>
      <c r="D20" s="46">
        <v>367594589.48000044</v>
      </c>
      <c r="E20" s="46">
        <v>376671616.37000054</v>
      </c>
      <c r="F20" s="46">
        <v>376056842.39999986</v>
      </c>
      <c r="G20" s="46">
        <v>375263705.80999988</v>
      </c>
      <c r="H20" s="46">
        <v>540164457.40999973</v>
      </c>
      <c r="I20" s="46">
        <v>404725707.12999886</v>
      </c>
      <c r="J20" s="46">
        <v>405802201.49999964</v>
      </c>
      <c r="K20" s="46">
        <v>416221286.31000036</v>
      </c>
      <c r="L20" s="46">
        <v>427302739.30000061</v>
      </c>
      <c r="M20" s="46">
        <v>423821535.41000152</v>
      </c>
      <c r="N20" s="46">
        <v>642462565.69000316</v>
      </c>
      <c r="O20" s="46">
        <v>507558341.38999927</v>
      </c>
      <c r="P20" s="46">
        <v>517663121.74999964</v>
      </c>
      <c r="Q20" s="46">
        <v>514054700.9800005</v>
      </c>
      <c r="R20" s="46">
        <v>461957264.15000021</v>
      </c>
      <c r="S20" s="46">
        <v>447586678.47999984</v>
      </c>
      <c r="T20" s="46">
        <v>659070769.82999992</v>
      </c>
      <c r="U20" s="46">
        <v>456195669.12999892</v>
      </c>
      <c r="V20" s="46">
        <v>458378902.39000052</v>
      </c>
      <c r="W20" s="46">
        <v>465273710.63000017</v>
      </c>
      <c r="X20" s="46">
        <v>479954295.01000065</v>
      </c>
      <c r="Y20" s="46">
        <v>474512218.88000053</v>
      </c>
      <c r="Z20" s="46">
        <v>727683584.65999925</v>
      </c>
      <c r="AA20" s="46">
        <v>546094078.77999985</v>
      </c>
      <c r="AB20" s="46">
        <v>571855300.49000061</v>
      </c>
      <c r="AC20" s="46">
        <v>602268829.92999959</v>
      </c>
      <c r="AD20" s="46">
        <v>607552278.42999923</v>
      </c>
      <c r="AE20" s="46">
        <v>605596250.63</v>
      </c>
      <c r="AF20" s="46">
        <v>868686703.3399986</v>
      </c>
      <c r="AG20" s="46">
        <v>671563628.56999958</v>
      </c>
      <c r="AH20" s="46">
        <v>681464816.71000075</v>
      </c>
      <c r="AI20" s="46">
        <v>696605996.84999788</v>
      </c>
      <c r="AJ20" s="46">
        <v>728754228.67000043</v>
      </c>
      <c r="AK20" s="46">
        <v>731914121.62000036</v>
      </c>
      <c r="AL20" s="46">
        <v>1113268042.5500009</v>
      </c>
      <c r="AM20" s="46">
        <v>894705874.28999925</v>
      </c>
      <c r="AN20" s="46">
        <v>932017161.65000212</v>
      </c>
      <c r="AO20" s="46">
        <v>1008261093.9199996</v>
      </c>
      <c r="AP20" s="46">
        <v>1018553616.1099987</v>
      </c>
      <c r="AQ20" s="46">
        <v>1076899007.3500032</v>
      </c>
      <c r="AR20" s="46">
        <v>1544010811.6400061</v>
      </c>
      <c r="AS20" s="46">
        <v>1225867997.259999</v>
      </c>
      <c r="AT20" s="46">
        <v>1274616595.3400021</v>
      </c>
      <c r="AU20" s="46">
        <v>1358772418.3300028</v>
      </c>
      <c r="AV20" s="46">
        <v>1379815753.8100011</v>
      </c>
      <c r="AW20" s="46">
        <v>1466823097.4999998</v>
      </c>
      <c r="AX20" s="46">
        <v>2265005850.1599994</v>
      </c>
      <c r="AY20" s="46">
        <v>1815853750.9700081</v>
      </c>
      <c r="AZ20" s="46">
        <v>1932832328.1600027</v>
      </c>
      <c r="BA20" s="46">
        <v>2251765989.9600043</v>
      </c>
      <c r="BB20" s="46">
        <v>2362703639.3000078</v>
      </c>
      <c r="BC20" s="46">
        <v>2629174195.2100015</v>
      </c>
      <c r="BD20" s="46">
        <v>3828239115.7400012</v>
      </c>
      <c r="BE20" s="46">
        <v>3100589274.6899991</v>
      </c>
      <c r="BF20" s="46">
        <v>3316781316.0899935</v>
      </c>
      <c r="BG20" s="46">
        <v>3655458620.8799882</v>
      </c>
      <c r="BH20" s="46">
        <v>4045379230.5100088</v>
      </c>
      <c r="BI20" s="46">
        <v>4477464337.1800108</v>
      </c>
      <c r="BJ20" s="46">
        <v>6960280992.8799801</v>
      </c>
      <c r="BK20" s="46">
        <v>6229168792.6799784</v>
      </c>
      <c r="BL20" s="46">
        <v>6975351462.1399937</v>
      </c>
      <c r="BM20" s="46">
        <v>7806749435.7800055</v>
      </c>
      <c r="BN20" s="46">
        <v>9327977624.1099491</v>
      </c>
      <c r="BO20" s="46">
        <v>9585607516.4899883</v>
      </c>
      <c r="BP20" s="46">
        <v>13809624378.500008</v>
      </c>
      <c r="BQ20" s="46">
        <v>11104083045.459978</v>
      </c>
      <c r="BR20" s="46">
        <v>11586799854.580025</v>
      </c>
      <c r="BS20" s="46">
        <v>12054931269.419981</v>
      </c>
      <c r="BT20" s="46">
        <v>12935110414.420006</v>
      </c>
      <c r="BU20" s="46">
        <v>13319007831.200018</v>
      </c>
      <c r="BV20" s="46">
        <v>19528473579.840034</v>
      </c>
      <c r="BW20" s="46">
        <v>14303043018.180029</v>
      </c>
      <c r="BX20" s="46">
        <v>14653091242.680006</v>
      </c>
      <c r="BY20" s="46">
        <v>15967984935.439964</v>
      </c>
    </row>
    <row r="21" spans="1:77" s="39" customFormat="1" ht="15.75" customHeight="1" x14ac:dyDescent="0.2">
      <c r="A21" s="37" t="s">
        <v>37</v>
      </c>
      <c r="B21" s="46">
        <v>1681644274.1399984</v>
      </c>
      <c r="C21" s="46">
        <v>1249033814.5299993</v>
      </c>
      <c r="D21" s="46">
        <v>1238783659.970001</v>
      </c>
      <c r="E21" s="46">
        <v>1275531147.5899966</v>
      </c>
      <c r="F21" s="46">
        <v>1343396532.0600023</v>
      </c>
      <c r="G21" s="46">
        <v>1378808496.1599965</v>
      </c>
      <c r="H21" s="46">
        <v>1973567602.2799988</v>
      </c>
      <c r="I21" s="46">
        <v>1508966049.2800016</v>
      </c>
      <c r="J21" s="46">
        <v>1524122843.5600007</v>
      </c>
      <c r="K21" s="46">
        <v>1535024397.4799979</v>
      </c>
      <c r="L21" s="46">
        <v>1604563244.7999995</v>
      </c>
      <c r="M21" s="46">
        <v>1518976343.4900007</v>
      </c>
      <c r="N21" s="46">
        <v>2349563831.9900026</v>
      </c>
      <c r="O21" s="46">
        <v>1881553979.3999996</v>
      </c>
      <c r="P21" s="46">
        <v>1781344081.4600005</v>
      </c>
      <c r="Q21" s="46">
        <v>1751051258.2099972</v>
      </c>
      <c r="R21" s="46">
        <v>1756140384.1799984</v>
      </c>
      <c r="S21" s="46">
        <v>1781749288.0500007</v>
      </c>
      <c r="T21" s="46">
        <v>2463019858.9900002</v>
      </c>
      <c r="U21" s="46">
        <v>1800253457.1099994</v>
      </c>
      <c r="V21" s="46">
        <v>1878915160.5300004</v>
      </c>
      <c r="W21" s="46">
        <v>1773109284.3699994</v>
      </c>
      <c r="X21" s="46">
        <v>2146932834.6399968</v>
      </c>
      <c r="Y21" s="46">
        <v>1976941165.1399987</v>
      </c>
      <c r="Z21" s="46">
        <v>2920336280.6799998</v>
      </c>
      <c r="AA21" s="46">
        <v>2128291983.3</v>
      </c>
      <c r="AB21" s="46">
        <v>2111949204.2200012</v>
      </c>
      <c r="AC21" s="46">
        <v>2440680411.8100014</v>
      </c>
      <c r="AD21" s="46">
        <v>2498249498.9500017</v>
      </c>
      <c r="AE21" s="46">
        <v>2236874790.8300009</v>
      </c>
      <c r="AF21" s="46">
        <v>3933003703.0099936</v>
      </c>
      <c r="AG21" s="46">
        <v>2789204496.4799919</v>
      </c>
      <c r="AH21" s="46">
        <v>2726180295.409997</v>
      </c>
      <c r="AI21" s="46">
        <v>2989566258.1900001</v>
      </c>
      <c r="AJ21" s="46">
        <v>3039806799.0699987</v>
      </c>
      <c r="AK21" s="46">
        <v>3134462169.8400006</v>
      </c>
      <c r="AL21" s="46">
        <v>5253066058.5499973</v>
      </c>
      <c r="AM21" s="46">
        <v>3887977183.4400024</v>
      </c>
      <c r="AN21" s="46">
        <v>3884881594.0599995</v>
      </c>
      <c r="AO21" s="46">
        <v>4327548115.7399998</v>
      </c>
      <c r="AP21" s="46">
        <v>4522879397.539999</v>
      </c>
      <c r="AQ21" s="46">
        <v>4768446689.3699999</v>
      </c>
      <c r="AR21" s="46">
        <v>7025714933.1399965</v>
      </c>
      <c r="AS21" s="46">
        <v>5706008748.9699955</v>
      </c>
      <c r="AT21" s="46">
        <v>6052300822.5200033</v>
      </c>
      <c r="AU21" s="46">
        <v>6268710355.0400009</v>
      </c>
      <c r="AV21" s="46">
        <v>6689302684.4700012</v>
      </c>
      <c r="AW21" s="46">
        <v>6928263104.8700008</v>
      </c>
      <c r="AX21" s="46">
        <v>10787838388.90999</v>
      </c>
      <c r="AY21" s="46">
        <v>8439573058.199996</v>
      </c>
      <c r="AZ21" s="46">
        <v>8414606275.8900013</v>
      </c>
      <c r="BA21" s="46">
        <v>9732424694.320015</v>
      </c>
      <c r="BB21" s="46">
        <v>9246398321.7400017</v>
      </c>
      <c r="BC21" s="46">
        <v>11032921543.019991</v>
      </c>
      <c r="BD21" s="46">
        <v>16834271466.659983</v>
      </c>
      <c r="BE21" s="46">
        <v>13443073379.019991</v>
      </c>
      <c r="BF21" s="46">
        <v>13788308084.160015</v>
      </c>
      <c r="BG21" s="46">
        <v>14621709964.159998</v>
      </c>
      <c r="BH21" s="46">
        <v>16455670563.570009</v>
      </c>
      <c r="BI21" s="46">
        <v>16095234990.349995</v>
      </c>
      <c r="BJ21" s="46">
        <v>27220956472.499985</v>
      </c>
      <c r="BK21" s="46">
        <v>21031532757.809971</v>
      </c>
      <c r="BL21" s="46">
        <v>23832062512.889977</v>
      </c>
      <c r="BM21" s="46">
        <v>26246760599.519962</v>
      </c>
      <c r="BN21" s="46">
        <v>27398253445.760002</v>
      </c>
      <c r="BO21" s="46">
        <v>31447985344.780037</v>
      </c>
      <c r="BP21" s="46">
        <v>45935499130.509987</v>
      </c>
      <c r="BQ21" s="46">
        <v>37282264421.479988</v>
      </c>
      <c r="BR21" s="46">
        <v>38301301849.149971</v>
      </c>
      <c r="BS21" s="46">
        <v>38915986724.78994</v>
      </c>
      <c r="BT21" s="46">
        <v>38352276236.580078</v>
      </c>
      <c r="BU21" s="46">
        <v>38206753972.180054</v>
      </c>
      <c r="BV21" s="46">
        <v>55124227291.690025</v>
      </c>
      <c r="BW21" s="46">
        <v>43848234012.680023</v>
      </c>
      <c r="BX21" s="46">
        <v>43342816154.499977</v>
      </c>
      <c r="BY21" s="46">
        <v>45946932660.240028</v>
      </c>
    </row>
    <row r="22" spans="1:77" s="39" customFormat="1" ht="15.75" customHeight="1" x14ac:dyDescent="0.2">
      <c r="A22" s="37" t="s">
        <v>38</v>
      </c>
      <c r="B22" s="46">
        <v>254977187.6700004</v>
      </c>
      <c r="C22" s="46">
        <v>173484083.65999979</v>
      </c>
      <c r="D22" s="46">
        <v>173571991.21000025</v>
      </c>
      <c r="E22" s="46">
        <v>184454314.94999966</v>
      </c>
      <c r="F22" s="46">
        <v>204276589.23000008</v>
      </c>
      <c r="G22" s="46">
        <v>202088316.3999995</v>
      </c>
      <c r="H22" s="46">
        <v>298883785.32000023</v>
      </c>
      <c r="I22" s="46">
        <v>221640175.44999981</v>
      </c>
      <c r="J22" s="46">
        <v>219588016.99000004</v>
      </c>
      <c r="K22" s="46">
        <v>227916078.76999971</v>
      </c>
      <c r="L22" s="46">
        <v>240882344.59999985</v>
      </c>
      <c r="M22" s="46">
        <v>239870865.17000034</v>
      </c>
      <c r="N22" s="46">
        <v>353406507.46999913</v>
      </c>
      <c r="O22" s="46">
        <v>251279832.99999952</v>
      </c>
      <c r="P22" s="46">
        <v>252163874.67999932</v>
      </c>
      <c r="Q22" s="46">
        <v>271466675.87000042</v>
      </c>
      <c r="R22" s="46">
        <v>270562482.21000004</v>
      </c>
      <c r="S22" s="46">
        <v>270755667.41000009</v>
      </c>
      <c r="T22" s="46">
        <v>391084814.27999979</v>
      </c>
      <c r="U22" s="46">
        <v>256951594.44999966</v>
      </c>
      <c r="V22" s="46">
        <v>255865576.66000018</v>
      </c>
      <c r="W22" s="46">
        <v>256562899.66999993</v>
      </c>
      <c r="X22" s="46">
        <v>266887616.85000017</v>
      </c>
      <c r="Y22" s="46">
        <v>273151302.98999977</v>
      </c>
      <c r="Z22" s="46">
        <v>412446568.15999997</v>
      </c>
      <c r="AA22" s="46">
        <v>284915235.0800007</v>
      </c>
      <c r="AB22" s="46">
        <v>288457520.79000044</v>
      </c>
      <c r="AC22" s="46">
        <v>348527106.9399991</v>
      </c>
      <c r="AD22" s="46">
        <v>355675673.80999982</v>
      </c>
      <c r="AE22" s="46">
        <v>374556588.50999975</v>
      </c>
      <c r="AF22" s="46">
        <v>526123149.71999937</v>
      </c>
      <c r="AG22" s="46">
        <v>391811835.54999971</v>
      </c>
      <c r="AH22" s="46">
        <v>405758055.21999997</v>
      </c>
      <c r="AI22" s="46">
        <v>418853553.74999952</v>
      </c>
      <c r="AJ22" s="46">
        <v>440495521.42000026</v>
      </c>
      <c r="AK22" s="46">
        <v>449214014.52000087</v>
      </c>
      <c r="AL22" s="46">
        <v>668940583.31000006</v>
      </c>
      <c r="AM22" s="46">
        <v>498841524.3599999</v>
      </c>
      <c r="AN22" s="46">
        <v>511364036.10000116</v>
      </c>
      <c r="AO22" s="46">
        <v>596362555.20000052</v>
      </c>
      <c r="AP22" s="46">
        <v>617658798.41000152</v>
      </c>
      <c r="AQ22" s="46">
        <v>641978384.28000081</v>
      </c>
      <c r="AR22" s="46">
        <v>949358057.99999976</v>
      </c>
      <c r="AS22" s="46">
        <v>723967552.10000181</v>
      </c>
      <c r="AT22" s="46">
        <v>762502169.80999947</v>
      </c>
      <c r="AU22" s="46">
        <v>825744570.44999886</v>
      </c>
      <c r="AV22" s="46">
        <v>867024951.59999979</v>
      </c>
      <c r="AW22" s="46">
        <v>920685690.62999952</v>
      </c>
      <c r="AX22" s="46">
        <v>1393946357.3500011</v>
      </c>
      <c r="AY22" s="46">
        <v>1017313523.0900021</v>
      </c>
      <c r="AZ22" s="46">
        <v>1038766974.9999989</v>
      </c>
      <c r="BA22" s="46">
        <v>1236362956.2300019</v>
      </c>
      <c r="BB22" s="46">
        <v>1319115156.8800015</v>
      </c>
      <c r="BC22" s="46">
        <v>1446888172.1099982</v>
      </c>
      <c r="BD22" s="46">
        <v>2147157022.610003</v>
      </c>
      <c r="BE22" s="46">
        <v>1708994718.9500027</v>
      </c>
      <c r="BF22" s="46">
        <v>1838410514.5600035</v>
      </c>
      <c r="BG22" s="46">
        <v>2091617110.9300003</v>
      </c>
      <c r="BH22" s="46">
        <v>2207455481.8899994</v>
      </c>
      <c r="BI22" s="46">
        <v>2665034980.820003</v>
      </c>
      <c r="BJ22" s="46">
        <v>4107770593.5199938</v>
      </c>
      <c r="BK22" s="46">
        <v>3174603424.079998</v>
      </c>
      <c r="BL22" s="46">
        <v>3542578558.4200048</v>
      </c>
      <c r="BM22" s="46">
        <v>4161970703.489996</v>
      </c>
      <c r="BN22" s="46">
        <v>4527769372.4299955</v>
      </c>
      <c r="BO22" s="46">
        <v>4922367054.0999947</v>
      </c>
      <c r="BP22" s="46">
        <v>7143403215.9499979</v>
      </c>
      <c r="BQ22" s="46">
        <v>5449138851.2799978</v>
      </c>
      <c r="BR22" s="46">
        <v>5831793917.4199944</v>
      </c>
      <c r="BS22" s="46">
        <v>6086270982.3799858</v>
      </c>
      <c r="BT22" s="46">
        <v>6478314534.6100082</v>
      </c>
      <c r="BU22" s="46">
        <v>6651457442.6499805</v>
      </c>
      <c r="BV22" s="46">
        <v>9526999087.9799995</v>
      </c>
      <c r="BW22" s="46">
        <v>6716198789.170001</v>
      </c>
      <c r="BX22" s="46">
        <v>7016137127.8300085</v>
      </c>
      <c r="BY22" s="46">
        <v>7554794725.2299986</v>
      </c>
    </row>
    <row r="23" spans="1:77" s="39" customFormat="1" ht="15.75" customHeight="1" x14ac:dyDescent="0.2">
      <c r="A23" s="37" t="s">
        <v>39</v>
      </c>
      <c r="B23" s="46">
        <v>314710610.22999936</v>
      </c>
      <c r="C23" s="46">
        <v>229176926.23000005</v>
      </c>
      <c r="D23" s="46">
        <v>226157318.61999995</v>
      </c>
      <c r="E23" s="46">
        <v>233080001.07000062</v>
      </c>
      <c r="F23" s="46">
        <v>246577661.84999996</v>
      </c>
      <c r="G23" s="46">
        <v>244437876.58999971</v>
      </c>
      <c r="H23" s="46">
        <v>359726918.55999929</v>
      </c>
      <c r="I23" s="46">
        <v>264690180.56999952</v>
      </c>
      <c r="J23" s="46">
        <v>272492714.39999974</v>
      </c>
      <c r="K23" s="46">
        <v>280759081.48999947</v>
      </c>
      <c r="L23" s="46">
        <v>287279038.32000023</v>
      </c>
      <c r="M23" s="46">
        <v>286476080.66000056</v>
      </c>
      <c r="N23" s="46">
        <v>441983520.39999986</v>
      </c>
      <c r="O23" s="46">
        <v>321751056.39000005</v>
      </c>
      <c r="P23" s="46">
        <v>327079079.05000108</v>
      </c>
      <c r="Q23" s="46">
        <v>325674795.96999973</v>
      </c>
      <c r="R23" s="46">
        <v>328100218.26000082</v>
      </c>
      <c r="S23" s="46">
        <v>328458484.37999964</v>
      </c>
      <c r="T23" s="46">
        <v>484234888.83999896</v>
      </c>
      <c r="U23" s="46">
        <v>335629837.98999995</v>
      </c>
      <c r="V23" s="46">
        <v>356167917.05000043</v>
      </c>
      <c r="W23" s="46">
        <v>368759167.84000009</v>
      </c>
      <c r="X23" s="46">
        <v>365179201.79999977</v>
      </c>
      <c r="Y23" s="46">
        <v>359116809.37999964</v>
      </c>
      <c r="Z23" s="46">
        <v>562316972.39000142</v>
      </c>
      <c r="AA23" s="46">
        <v>404357018.87000179</v>
      </c>
      <c r="AB23" s="46">
        <v>413270793.03999949</v>
      </c>
      <c r="AC23" s="46">
        <v>433148833.68000215</v>
      </c>
      <c r="AD23" s="46">
        <v>473716940.61000144</v>
      </c>
      <c r="AE23" s="46">
        <v>485136783.8599996</v>
      </c>
      <c r="AF23" s="46">
        <v>703528293.60000515</v>
      </c>
      <c r="AG23" s="46">
        <v>542610061.89999998</v>
      </c>
      <c r="AH23" s="46">
        <v>552278278.26999891</v>
      </c>
      <c r="AI23" s="46">
        <v>604495347.32999933</v>
      </c>
      <c r="AJ23" s="46">
        <v>580222717.53999996</v>
      </c>
      <c r="AK23" s="46">
        <v>602157025.49000239</v>
      </c>
      <c r="AL23" s="46">
        <v>987747625.21999991</v>
      </c>
      <c r="AM23" s="46">
        <v>725551068.42000139</v>
      </c>
      <c r="AN23" s="46">
        <v>737456194.9900018</v>
      </c>
      <c r="AO23" s="46">
        <v>778294989.01000035</v>
      </c>
      <c r="AP23" s="46">
        <v>776249016.18000185</v>
      </c>
      <c r="AQ23" s="46">
        <v>824661525.82000446</v>
      </c>
      <c r="AR23" s="46">
        <v>1261919080.9199958</v>
      </c>
      <c r="AS23" s="46">
        <v>938890485.11999846</v>
      </c>
      <c r="AT23" s="46">
        <v>1000720164.9700007</v>
      </c>
      <c r="AU23" s="46">
        <v>1051046688.6899992</v>
      </c>
      <c r="AV23" s="46">
        <v>1061875342.5900021</v>
      </c>
      <c r="AW23" s="46">
        <v>1153003692.4900005</v>
      </c>
      <c r="AX23" s="46">
        <v>1958155645.5099964</v>
      </c>
      <c r="AY23" s="46">
        <v>1441010208.4999981</v>
      </c>
      <c r="AZ23" s="46">
        <v>1469384493.7099981</v>
      </c>
      <c r="BA23" s="46">
        <v>1548834886.4499943</v>
      </c>
      <c r="BB23" s="46">
        <v>1703315907.6299965</v>
      </c>
      <c r="BC23" s="46">
        <v>1837651420.7300024</v>
      </c>
      <c r="BD23" s="46">
        <v>2830929190.1000013</v>
      </c>
      <c r="BE23" s="46">
        <v>2191785101.8000102</v>
      </c>
      <c r="BF23" s="46">
        <v>2292664491.4500041</v>
      </c>
      <c r="BG23" s="46">
        <v>2600692473.0000048</v>
      </c>
      <c r="BH23" s="46">
        <v>2749991214.3099952</v>
      </c>
      <c r="BI23" s="46">
        <v>3083502146.6499949</v>
      </c>
      <c r="BJ23" s="46">
        <v>5540319838.7399893</v>
      </c>
      <c r="BK23" s="46">
        <v>4181205157.5399966</v>
      </c>
      <c r="BL23" s="46">
        <v>4933582617.8099785</v>
      </c>
      <c r="BM23" s="46">
        <v>5625342404.6199846</v>
      </c>
      <c r="BN23" s="46">
        <v>5826662721.1800022</v>
      </c>
      <c r="BO23" s="46">
        <v>6118669581.9299974</v>
      </c>
      <c r="BP23" s="46">
        <v>9466354395.1700115</v>
      </c>
      <c r="BQ23" s="46">
        <v>7208429205.0599833</v>
      </c>
      <c r="BR23" s="46">
        <v>7483949734.8099995</v>
      </c>
      <c r="BS23" s="46">
        <v>8112200742.7499619</v>
      </c>
      <c r="BT23" s="46">
        <v>8266626540.0200052</v>
      </c>
      <c r="BU23" s="46">
        <v>8400670490.0399961</v>
      </c>
      <c r="BV23" s="46">
        <v>12570496979.9</v>
      </c>
      <c r="BW23" s="46">
        <v>8979997651.3599854</v>
      </c>
      <c r="BX23" s="46">
        <v>9228030446.3100014</v>
      </c>
      <c r="BY23" s="46">
        <v>9701011543.3999786</v>
      </c>
    </row>
    <row r="24" spans="1:77" s="39" customFormat="1" ht="15.75" customHeight="1" x14ac:dyDescent="0.2">
      <c r="A24" s="37" t="s">
        <v>49</v>
      </c>
      <c r="B24" s="46">
        <v>114395632.82000008</v>
      </c>
      <c r="C24" s="46">
        <v>86668460.349999949</v>
      </c>
      <c r="D24" s="46">
        <v>85788203.64000012</v>
      </c>
      <c r="E24" s="46">
        <v>83753244.299999997</v>
      </c>
      <c r="F24" s="46">
        <v>86784049.069999933</v>
      </c>
      <c r="G24" s="46">
        <v>90076308.11999999</v>
      </c>
      <c r="H24" s="46">
        <v>130593112.50000006</v>
      </c>
      <c r="I24" s="46">
        <v>95531720.810000107</v>
      </c>
      <c r="J24" s="46">
        <v>98619890.359999761</v>
      </c>
      <c r="K24" s="46">
        <v>98108888.059999883</v>
      </c>
      <c r="L24" s="46">
        <v>98681241.980000108</v>
      </c>
      <c r="M24" s="46">
        <v>99681086.21999985</v>
      </c>
      <c r="N24" s="46">
        <v>157904510.07999992</v>
      </c>
      <c r="O24" s="46">
        <v>118814090.52999996</v>
      </c>
      <c r="P24" s="46">
        <v>120205062.26999985</v>
      </c>
      <c r="Q24" s="46">
        <v>98718622.609999657</v>
      </c>
      <c r="R24" s="46">
        <v>76948116.259999976</v>
      </c>
      <c r="S24" s="46">
        <v>76547014.540000021</v>
      </c>
      <c r="T24" s="46">
        <v>109724883.74000005</v>
      </c>
      <c r="U24" s="46">
        <v>81263547.190000013</v>
      </c>
      <c r="V24" s="46">
        <v>79843228.900000036</v>
      </c>
      <c r="W24" s="46">
        <v>79965231.829999879</v>
      </c>
      <c r="X24" s="46">
        <v>84926572.100000173</v>
      </c>
      <c r="Y24" s="46">
        <v>90949686.84999983</v>
      </c>
      <c r="Z24" s="46">
        <v>151298469.40000036</v>
      </c>
      <c r="AA24" s="46">
        <v>122026418.54000016</v>
      </c>
      <c r="AB24" s="46">
        <v>128517083.92000008</v>
      </c>
      <c r="AC24" s="46">
        <v>133902851.59999996</v>
      </c>
      <c r="AD24" s="46">
        <v>126826450.80999982</v>
      </c>
      <c r="AE24" s="46">
        <v>125459259.80999996</v>
      </c>
      <c r="AF24" s="46">
        <v>174201891.16999999</v>
      </c>
      <c r="AG24" s="46">
        <v>141994424.1399999</v>
      </c>
      <c r="AH24" s="46">
        <v>153669957.47999978</v>
      </c>
      <c r="AI24" s="46">
        <v>158203416.90999958</v>
      </c>
      <c r="AJ24" s="46">
        <v>162668790.01999998</v>
      </c>
      <c r="AK24" s="46">
        <v>166117693.51000005</v>
      </c>
      <c r="AL24" s="46">
        <v>260105370.87999994</v>
      </c>
      <c r="AM24" s="46">
        <v>198263064.77999985</v>
      </c>
      <c r="AN24" s="46">
        <v>200126115.23999983</v>
      </c>
      <c r="AO24" s="46">
        <v>211431183.33000016</v>
      </c>
      <c r="AP24" s="46">
        <v>226887711.34000024</v>
      </c>
      <c r="AQ24" s="46">
        <v>236497605.65000001</v>
      </c>
      <c r="AR24" s="46">
        <v>346572331.88000011</v>
      </c>
      <c r="AS24" s="46">
        <v>271097674.55000049</v>
      </c>
      <c r="AT24" s="46">
        <v>297914535.21000022</v>
      </c>
      <c r="AU24" s="46">
        <v>306128107.16000074</v>
      </c>
      <c r="AV24" s="46">
        <v>314210137.74999934</v>
      </c>
      <c r="AW24" s="46">
        <v>325347955.2300002</v>
      </c>
      <c r="AX24" s="46">
        <v>537087018.74000037</v>
      </c>
      <c r="AY24" s="46">
        <v>416448644.58000034</v>
      </c>
      <c r="AZ24" s="46">
        <v>446366991.16000068</v>
      </c>
      <c r="BA24" s="46">
        <v>457848949.48000056</v>
      </c>
      <c r="BB24" s="46">
        <v>545120929.51000023</v>
      </c>
      <c r="BC24" s="46">
        <v>563289357.66999984</v>
      </c>
      <c r="BD24" s="46">
        <v>846576403.55999923</v>
      </c>
      <c r="BE24" s="46">
        <v>683478093.69999897</v>
      </c>
      <c r="BF24" s="46">
        <v>738413585.97999835</v>
      </c>
      <c r="BG24" s="46">
        <v>779829023.89999831</v>
      </c>
      <c r="BH24" s="46">
        <v>841659615.46000028</v>
      </c>
      <c r="BI24" s="46">
        <v>899710712.95999897</v>
      </c>
      <c r="BJ24" s="46">
        <v>1555266286.3900003</v>
      </c>
      <c r="BK24" s="46">
        <v>1333232289.9699984</v>
      </c>
      <c r="BL24" s="46">
        <v>1492737157.1599984</v>
      </c>
      <c r="BM24" s="46">
        <v>1525766117.5299995</v>
      </c>
      <c r="BN24" s="46">
        <v>1756129273.8800042</v>
      </c>
      <c r="BO24" s="46">
        <v>1874915950.2099979</v>
      </c>
      <c r="BP24" s="46">
        <v>2802292717.589993</v>
      </c>
      <c r="BQ24" s="46">
        <v>2261171730.3200002</v>
      </c>
      <c r="BR24" s="46">
        <v>2361902333.2200007</v>
      </c>
      <c r="BS24" s="46">
        <v>2439282406.8599963</v>
      </c>
      <c r="BT24" s="46">
        <v>2458815503.1300035</v>
      </c>
      <c r="BU24" s="46">
        <v>2511673033.1500063</v>
      </c>
      <c r="BV24" s="46">
        <v>3915165456.4099998</v>
      </c>
      <c r="BW24" s="46">
        <v>2840836802.6200032</v>
      </c>
      <c r="BX24" s="46">
        <v>2962507565.0400062</v>
      </c>
      <c r="BY24" s="46">
        <v>3020018140.5099921</v>
      </c>
    </row>
    <row r="25" spans="1:77" s="39" customFormat="1" ht="15.75" customHeight="1" x14ac:dyDescent="0.2">
      <c r="A25" s="37" t="s">
        <v>40</v>
      </c>
      <c r="B25" s="46">
        <v>281558985.53000027</v>
      </c>
      <c r="C25" s="46">
        <v>213049922.90999949</v>
      </c>
      <c r="D25" s="46">
        <v>209362607.80999976</v>
      </c>
      <c r="E25" s="46">
        <v>211147130.66000021</v>
      </c>
      <c r="F25" s="46">
        <v>209902811.31999993</v>
      </c>
      <c r="G25" s="46">
        <v>222048260.03999969</v>
      </c>
      <c r="H25" s="46">
        <v>322221025.11000079</v>
      </c>
      <c r="I25" s="46">
        <v>230015024.10999992</v>
      </c>
      <c r="J25" s="46">
        <v>240854935.52999893</v>
      </c>
      <c r="K25" s="46">
        <v>241088083.51999941</v>
      </c>
      <c r="L25" s="46">
        <v>251766914.09999949</v>
      </c>
      <c r="M25" s="46">
        <v>298013813.97999889</v>
      </c>
      <c r="N25" s="46">
        <v>404875174.67000073</v>
      </c>
      <c r="O25" s="46">
        <v>306534906.96000028</v>
      </c>
      <c r="P25" s="46">
        <v>313101450.94000006</v>
      </c>
      <c r="Q25" s="46">
        <v>302929429.64999902</v>
      </c>
      <c r="R25" s="46">
        <v>287028804.28999931</v>
      </c>
      <c r="S25" s="46">
        <v>288583917.66000032</v>
      </c>
      <c r="T25" s="46">
        <v>429254619.93999952</v>
      </c>
      <c r="U25" s="46">
        <v>306018788.41000003</v>
      </c>
      <c r="V25" s="46">
        <v>320341771.13999885</v>
      </c>
      <c r="W25" s="46">
        <v>318102049.57000017</v>
      </c>
      <c r="X25" s="46">
        <v>330427153.97999972</v>
      </c>
      <c r="Y25" s="46">
        <v>338795865.09000057</v>
      </c>
      <c r="Z25" s="46">
        <v>531136663.22000045</v>
      </c>
      <c r="AA25" s="46">
        <v>389872866.73000014</v>
      </c>
      <c r="AB25" s="46">
        <v>403095116.16000068</v>
      </c>
      <c r="AC25" s="46">
        <v>409238531.07999969</v>
      </c>
      <c r="AD25" s="46">
        <v>428919181.5000003</v>
      </c>
      <c r="AE25" s="46">
        <v>432154997.88</v>
      </c>
      <c r="AF25" s="46">
        <v>638952669.37000036</v>
      </c>
      <c r="AG25" s="46">
        <v>444276777.33999884</v>
      </c>
      <c r="AH25" s="46">
        <v>487787484.12999898</v>
      </c>
      <c r="AI25" s="46">
        <v>488612533.19000101</v>
      </c>
      <c r="AJ25" s="46">
        <v>509699354.01999956</v>
      </c>
      <c r="AK25" s="46">
        <v>517346710.07999939</v>
      </c>
      <c r="AL25" s="46">
        <v>820936199.10000038</v>
      </c>
      <c r="AM25" s="46">
        <v>619891282.46000075</v>
      </c>
      <c r="AN25" s="46">
        <v>628213989.97000134</v>
      </c>
      <c r="AO25" s="46">
        <v>652584301.58000326</v>
      </c>
      <c r="AP25" s="46">
        <v>696717997.59999847</v>
      </c>
      <c r="AQ25" s="46">
        <v>709611035.22000003</v>
      </c>
      <c r="AR25" s="46">
        <v>1073137706.5800004</v>
      </c>
      <c r="AS25" s="46">
        <v>783355921.45999992</v>
      </c>
      <c r="AT25" s="46">
        <v>836539203.30000019</v>
      </c>
      <c r="AU25" s="46">
        <v>881210401.93000162</v>
      </c>
      <c r="AV25" s="46">
        <v>934242517.75000095</v>
      </c>
      <c r="AW25" s="46">
        <v>1004328703.2599992</v>
      </c>
      <c r="AX25" s="46">
        <v>1620829554.9999983</v>
      </c>
      <c r="AY25" s="46">
        <v>1241853081.5899949</v>
      </c>
      <c r="AZ25" s="46">
        <v>1290428184.9699984</v>
      </c>
      <c r="BA25" s="46">
        <v>1344320388.9700024</v>
      </c>
      <c r="BB25" s="46">
        <v>1452817847.0599968</v>
      </c>
      <c r="BC25" s="46">
        <v>1570747488.7300041</v>
      </c>
      <c r="BD25" s="46">
        <v>2409088148.2899957</v>
      </c>
      <c r="BE25" s="46">
        <v>1797906352.6900065</v>
      </c>
      <c r="BF25" s="46">
        <v>1917346782.3300033</v>
      </c>
      <c r="BG25" s="46">
        <v>2113173577.3899925</v>
      </c>
      <c r="BH25" s="46">
        <v>2413161935.4699998</v>
      </c>
      <c r="BI25" s="46">
        <v>2653699709.3800039</v>
      </c>
      <c r="BJ25" s="46">
        <v>4389460147.9400053</v>
      </c>
      <c r="BK25" s="46">
        <v>3694520149.5999961</v>
      </c>
      <c r="BL25" s="46">
        <v>4033431321.0699968</v>
      </c>
      <c r="BM25" s="46">
        <v>4444210934.6199894</v>
      </c>
      <c r="BN25" s="46">
        <v>5318297942.2699795</v>
      </c>
      <c r="BO25" s="46">
        <v>5261823468.4500055</v>
      </c>
      <c r="BP25" s="46">
        <v>8019515135.0399742</v>
      </c>
      <c r="BQ25" s="46">
        <v>5973974100.909996</v>
      </c>
      <c r="BR25" s="46">
        <v>6193040525.630002</v>
      </c>
      <c r="BS25" s="46">
        <v>6728374187.0899773</v>
      </c>
      <c r="BT25" s="46">
        <v>7048155258.2500086</v>
      </c>
      <c r="BU25" s="46">
        <v>7057253333.7599964</v>
      </c>
      <c r="BV25" s="46">
        <v>10894551047.459995</v>
      </c>
      <c r="BW25" s="46">
        <v>7816767481.4299774</v>
      </c>
      <c r="BX25" s="46">
        <v>8043629774.0399742</v>
      </c>
      <c r="BY25" s="46">
        <v>8773582236.5699997</v>
      </c>
    </row>
    <row r="26" spans="1:77" s="39" customFormat="1" ht="15.75" customHeight="1" x14ac:dyDescent="0.2">
      <c r="A26" s="37" t="s">
        <v>50</v>
      </c>
      <c r="B26" s="46">
        <v>19615248.690000009</v>
      </c>
      <c r="C26" s="46">
        <v>14730067.760000002</v>
      </c>
      <c r="D26" s="46">
        <v>14337761.930000009</v>
      </c>
      <c r="E26" s="46">
        <v>14413033.27</v>
      </c>
      <c r="F26" s="46">
        <v>15974263.199999997</v>
      </c>
      <c r="G26" s="46">
        <v>16303585.130000005</v>
      </c>
      <c r="H26" s="46">
        <v>24790234.110000011</v>
      </c>
      <c r="I26" s="46">
        <v>17368828.509999998</v>
      </c>
      <c r="J26" s="46">
        <v>16820079.540000007</v>
      </c>
      <c r="K26" s="46">
        <v>17032565.670000009</v>
      </c>
      <c r="L26" s="46">
        <v>18031640.240000013</v>
      </c>
      <c r="M26" s="46">
        <v>18340461.629999995</v>
      </c>
      <c r="N26" s="46">
        <v>28588874.490000017</v>
      </c>
      <c r="O26" s="46">
        <v>21627085.54000001</v>
      </c>
      <c r="P26" s="46">
        <v>21546891.210000001</v>
      </c>
      <c r="Q26" s="46">
        <v>21395822.979999993</v>
      </c>
      <c r="R26" s="46">
        <v>21159566.889999986</v>
      </c>
      <c r="S26" s="46">
        <v>20339166.069999997</v>
      </c>
      <c r="T26" s="46">
        <v>29968679.389999993</v>
      </c>
      <c r="U26" s="46">
        <v>20662858.919999983</v>
      </c>
      <c r="V26" s="46">
        <v>20916840.899999991</v>
      </c>
      <c r="W26" s="46">
        <v>21131061.539999999</v>
      </c>
      <c r="X26" s="46">
        <v>21767368.209999993</v>
      </c>
      <c r="Y26" s="46">
        <v>21546879.590000004</v>
      </c>
      <c r="Z26" s="46">
        <v>34551683.520000003</v>
      </c>
      <c r="AA26" s="46">
        <v>24368293.850000009</v>
      </c>
      <c r="AB26" s="46">
        <v>24672929.379999999</v>
      </c>
      <c r="AC26" s="46">
        <v>26839851.649999984</v>
      </c>
      <c r="AD26" s="46">
        <v>27244771.689999986</v>
      </c>
      <c r="AE26" s="46">
        <v>27471480.789999984</v>
      </c>
      <c r="AF26" s="46">
        <v>41745896.109999955</v>
      </c>
      <c r="AG26" s="46">
        <v>28849994.450000003</v>
      </c>
      <c r="AH26" s="46">
        <v>31037803.669999987</v>
      </c>
      <c r="AI26" s="46">
        <v>30669753.489999991</v>
      </c>
      <c r="AJ26" s="46">
        <v>32467293.18</v>
      </c>
      <c r="AK26" s="46">
        <v>32365657.799999982</v>
      </c>
      <c r="AL26" s="46">
        <v>53061183.309999995</v>
      </c>
      <c r="AM26" s="46">
        <v>39204909.689999983</v>
      </c>
      <c r="AN26" s="46">
        <v>39423593.779999956</v>
      </c>
      <c r="AO26" s="46">
        <v>43423671.979999952</v>
      </c>
      <c r="AP26" s="46">
        <v>43828041.539999969</v>
      </c>
      <c r="AQ26" s="46">
        <v>45637572.169999987</v>
      </c>
      <c r="AR26" s="46">
        <v>69204286.410000011</v>
      </c>
      <c r="AS26" s="46">
        <v>50060735.879999995</v>
      </c>
      <c r="AT26" s="46">
        <v>53676831.99999994</v>
      </c>
      <c r="AU26" s="46">
        <v>55597649.13000001</v>
      </c>
      <c r="AV26" s="46">
        <v>58469929.919999994</v>
      </c>
      <c r="AW26" s="46">
        <v>62670941.090000018</v>
      </c>
      <c r="AX26" s="46">
        <v>101484700.53000003</v>
      </c>
      <c r="AY26" s="46">
        <v>75865008.030000001</v>
      </c>
      <c r="AZ26" s="46">
        <v>77232409.080000028</v>
      </c>
      <c r="BA26" s="46">
        <v>81589030.99000001</v>
      </c>
      <c r="BB26" s="46">
        <v>89096374.639999971</v>
      </c>
      <c r="BC26" s="46">
        <v>94079880.920000061</v>
      </c>
      <c r="BD26" s="46">
        <v>152769227.52000016</v>
      </c>
      <c r="BE26" s="46">
        <v>110379941.23</v>
      </c>
      <c r="BF26" s="46">
        <v>118055782.67000002</v>
      </c>
      <c r="BG26" s="46">
        <v>127559947.88000003</v>
      </c>
      <c r="BH26" s="46">
        <v>140753999.27000016</v>
      </c>
      <c r="BI26" s="46">
        <v>153239655.55999985</v>
      </c>
      <c r="BJ26" s="46">
        <v>264324801.46000001</v>
      </c>
      <c r="BK26" s="46">
        <v>212162226.75000018</v>
      </c>
      <c r="BL26" s="46">
        <v>239719570.80999994</v>
      </c>
      <c r="BM26" s="46">
        <v>268511593.95999998</v>
      </c>
      <c r="BN26" s="46">
        <v>295434490.88</v>
      </c>
      <c r="BO26" s="46">
        <v>314345544.43000025</v>
      </c>
      <c r="BP26" s="46">
        <v>481606335.75999993</v>
      </c>
      <c r="BQ26" s="46">
        <v>356986912.15999961</v>
      </c>
      <c r="BR26" s="46">
        <v>371232361.40999991</v>
      </c>
      <c r="BS26" s="46">
        <v>386947502.35000002</v>
      </c>
      <c r="BT26" s="46">
        <v>410017808.63999969</v>
      </c>
      <c r="BU26" s="46">
        <v>416087198.17000014</v>
      </c>
      <c r="BV26" s="46">
        <v>657957380.82999992</v>
      </c>
      <c r="BW26" s="46">
        <v>474819654.11000001</v>
      </c>
      <c r="BX26" s="46">
        <v>485634814.05999994</v>
      </c>
      <c r="BY26" s="46">
        <v>484493895.07000029</v>
      </c>
    </row>
    <row r="27" spans="1:77" s="39" customFormat="1" ht="15.75" customHeight="1" x14ac:dyDescent="0.2">
      <c r="A27" s="37" t="s">
        <v>30</v>
      </c>
      <c r="B27" s="46">
        <v>20412.859999999997</v>
      </c>
      <c r="C27" s="46">
        <v>15745.230000000001</v>
      </c>
      <c r="D27" s="46">
        <v>14716.210000000001</v>
      </c>
      <c r="E27" s="46">
        <v>14512.400000000001</v>
      </c>
      <c r="F27" s="46">
        <v>15377.66</v>
      </c>
      <c r="G27" s="46">
        <v>16614.07</v>
      </c>
      <c r="H27" s="46">
        <v>27197.279999999999</v>
      </c>
      <c r="I27" s="46">
        <v>17411.7</v>
      </c>
      <c r="J27" s="46">
        <v>19188.96</v>
      </c>
      <c r="K27" s="46">
        <v>15807.85</v>
      </c>
      <c r="L27" s="46">
        <v>16369.41</v>
      </c>
      <c r="M27" s="46">
        <v>16755.28</v>
      </c>
      <c r="N27" s="46">
        <v>31211.98</v>
      </c>
      <c r="O27" s="46">
        <v>3541.08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</row>
    <row r="28" spans="1:77" s="42" customFormat="1" ht="15" customHeight="1" x14ac:dyDescent="0.2">
      <c r="A28" s="43" t="s">
        <v>25</v>
      </c>
      <c r="B28" s="49">
        <v>12231420826.470001</v>
      </c>
      <c r="C28" s="49">
        <v>9151271585.1400146</v>
      </c>
      <c r="D28" s="49">
        <v>8878147438.7200146</v>
      </c>
      <c r="E28" s="49">
        <v>9352142639.6899853</v>
      </c>
      <c r="F28" s="49">
        <v>9516383232.6700039</v>
      </c>
      <c r="G28" s="49">
        <v>9794808297.5699959</v>
      </c>
      <c r="H28" s="49">
        <v>14063103059.810015</v>
      </c>
      <c r="I28" s="49">
        <v>10418978636.239994</v>
      </c>
      <c r="J28" s="49">
        <v>10662020912.600002</v>
      </c>
      <c r="K28" s="49">
        <v>10664840643.999985</v>
      </c>
      <c r="L28" s="49">
        <v>11191246996.149998</v>
      </c>
      <c r="M28" s="49">
        <v>10969848433.759985</v>
      </c>
      <c r="N28" s="49">
        <v>16845291810.459986</v>
      </c>
      <c r="O28" s="49">
        <v>12878948538.949987</v>
      </c>
      <c r="P28" s="49">
        <v>12801324770.059978</v>
      </c>
      <c r="Q28" s="49">
        <v>12537413954.719984</v>
      </c>
      <c r="R28" s="49">
        <v>11525791661.369982</v>
      </c>
      <c r="S28" s="49">
        <v>11570184411.770002</v>
      </c>
      <c r="T28" s="49">
        <v>17000629971.049982</v>
      </c>
      <c r="U28" s="49">
        <v>12046453901.949972</v>
      </c>
      <c r="V28" s="49">
        <v>12368673424.040018</v>
      </c>
      <c r="W28" s="49">
        <v>12490887887.579977</v>
      </c>
      <c r="X28" s="49">
        <v>13381248875.599991</v>
      </c>
      <c r="Y28" s="49">
        <v>13329186648.679993</v>
      </c>
      <c r="Z28" s="49">
        <v>20641320657.90995</v>
      </c>
      <c r="AA28" s="49">
        <v>15328127137.729973</v>
      </c>
      <c r="AB28" s="49">
        <v>15594644538.280003</v>
      </c>
      <c r="AC28" s="49">
        <v>16872224578.969978</v>
      </c>
      <c r="AD28" s="49">
        <v>17205755171.329998</v>
      </c>
      <c r="AE28" s="49">
        <v>17160853707.079979</v>
      </c>
      <c r="AF28" s="49">
        <v>25676493526.059975</v>
      </c>
      <c r="AG28" s="49">
        <v>18903795993.999962</v>
      </c>
      <c r="AH28" s="49">
        <v>19283152759.990009</v>
      </c>
      <c r="AI28" s="49">
        <v>19852890046.760006</v>
      </c>
      <c r="AJ28" s="49">
        <v>20434657594.399979</v>
      </c>
      <c r="AK28" s="49">
        <v>21023424615.149979</v>
      </c>
      <c r="AL28" s="49">
        <v>33282613693.939945</v>
      </c>
      <c r="AM28" s="49">
        <v>25218944666.769939</v>
      </c>
      <c r="AN28" s="49">
        <v>25362617675.27</v>
      </c>
      <c r="AO28" s="49">
        <v>27889509822.809963</v>
      </c>
      <c r="AP28" s="49">
        <v>28597543685.949989</v>
      </c>
      <c r="AQ28" s="49">
        <v>30122781449.09996</v>
      </c>
      <c r="AR28" s="49">
        <v>44174086696.469955</v>
      </c>
      <c r="AS28" s="49">
        <v>33630024884.87989</v>
      </c>
      <c r="AT28" s="49">
        <v>35881119029.119858</v>
      </c>
      <c r="AU28" s="49">
        <v>37921174738.989983</v>
      </c>
      <c r="AV28" s="49">
        <v>39439924853.219795</v>
      </c>
      <c r="AW28" s="49">
        <v>42068461984.409897</v>
      </c>
      <c r="AX28" s="49">
        <v>67004714668.129723</v>
      </c>
      <c r="AY28" s="49">
        <v>51515896987.359871</v>
      </c>
      <c r="AZ28" s="49">
        <v>53078008357.199821</v>
      </c>
      <c r="BA28" s="49">
        <v>59017561961.239952</v>
      </c>
      <c r="BB28" s="49">
        <v>60931293398.439774</v>
      </c>
      <c r="BC28" s="49">
        <v>67125023524.949974</v>
      </c>
      <c r="BD28" s="49">
        <v>101762648049.83994</v>
      </c>
      <c r="BE28" s="49">
        <v>78616661341.639816</v>
      </c>
      <c r="BF28" s="49">
        <v>84667351487.829712</v>
      </c>
      <c r="BG28" s="49">
        <v>91238896493.079605</v>
      </c>
      <c r="BH28" s="49">
        <v>102501281390.90979</v>
      </c>
      <c r="BI28" s="49">
        <v>110152019327.05994</v>
      </c>
      <c r="BJ28" s="49">
        <v>185112761416.81006</v>
      </c>
      <c r="BK28" s="49">
        <v>158027126318.42984</v>
      </c>
      <c r="BL28" s="49">
        <v>176319347085.75027</v>
      </c>
      <c r="BM28" s="49">
        <v>194937551398.98999</v>
      </c>
      <c r="BN28" s="49">
        <v>217017419574.29016</v>
      </c>
      <c r="BO28" s="49">
        <v>225537017525.86002</v>
      </c>
      <c r="BP28" s="49">
        <v>337107198403.35052</v>
      </c>
      <c r="BQ28" s="49">
        <v>258766939381.28003</v>
      </c>
      <c r="BR28" s="49">
        <v>267708109317.25037</v>
      </c>
      <c r="BS28" s="49">
        <v>274550619450.80008</v>
      </c>
      <c r="BT28" s="49">
        <v>286274881572.19019</v>
      </c>
      <c r="BU28" s="49">
        <v>291368529398.49023</v>
      </c>
      <c r="BV28" s="49">
        <v>433181915575.10071</v>
      </c>
      <c r="BW28" s="49">
        <v>326209799617.40063</v>
      </c>
      <c r="BX28" s="49">
        <v>327852737556.81958</v>
      </c>
      <c r="BY28" s="49">
        <v>352741218463.87018</v>
      </c>
    </row>
    <row r="29" spans="1:77" s="42" customFormat="1" ht="15" customHeight="1" x14ac:dyDescent="0.2">
      <c r="A29" s="43" t="s">
        <v>56</v>
      </c>
      <c r="B29" s="49">
        <v>108736687.95999256</v>
      </c>
      <c r="C29" s="49">
        <v>109966788.12999077</v>
      </c>
      <c r="D29" s="49">
        <v>109279661.00999334</v>
      </c>
      <c r="E29" s="49">
        <v>107242025.54998934</v>
      </c>
      <c r="F29" s="49">
        <v>117111879.57999158</v>
      </c>
      <c r="G29" s="49">
        <v>156681359.0799951</v>
      </c>
      <c r="H29" s="49">
        <v>168083341.51999268</v>
      </c>
      <c r="I29" s="49">
        <v>192784704.08001691</v>
      </c>
      <c r="J29" s="49">
        <v>199812089.37002069</v>
      </c>
      <c r="K29" s="49">
        <v>199813101.81001034</v>
      </c>
      <c r="L29" s="49">
        <v>215043571.22000015</v>
      </c>
      <c r="M29" s="49">
        <v>213139116.4300001</v>
      </c>
      <c r="N29" s="49">
        <v>218119575.60000065</v>
      </c>
      <c r="O29" s="49">
        <v>219364453.80999637</v>
      </c>
      <c r="P29" s="49">
        <v>218285293.90000257</v>
      </c>
      <c r="Q29" s="49">
        <v>222835754.49000967</v>
      </c>
      <c r="R29" s="49">
        <v>228965769.07001135</v>
      </c>
      <c r="S29" s="49">
        <v>227742693.82002971</v>
      </c>
      <c r="T29" s="49">
        <v>226472361.85000762</v>
      </c>
      <c r="U29" s="49">
        <v>225127433.18002206</v>
      </c>
      <c r="V29" s="49">
        <v>222770603.22000808</v>
      </c>
      <c r="W29" s="49">
        <v>220455485.42003784</v>
      </c>
      <c r="X29" s="49">
        <v>217522109.94001228</v>
      </c>
      <c r="Y29" s="49">
        <v>217431831.90000635</v>
      </c>
      <c r="Z29" s="49">
        <v>240543932.18001252</v>
      </c>
      <c r="AA29" s="49">
        <v>260943189.22993696</v>
      </c>
      <c r="AB29" s="49">
        <v>260338596.41993859</v>
      </c>
      <c r="AC29" s="49">
        <v>298832672.67003149</v>
      </c>
      <c r="AD29" s="49">
        <v>304432274.6000526</v>
      </c>
      <c r="AE29" s="49">
        <v>305141715.18005103</v>
      </c>
      <c r="AF29" s="49">
        <v>323303069.56002289</v>
      </c>
      <c r="AG29" s="49">
        <v>338319952.50001478</v>
      </c>
      <c r="AH29" s="49">
        <v>353718584.53002691</v>
      </c>
      <c r="AI29" s="49">
        <v>370896645.8100878</v>
      </c>
      <c r="AJ29" s="49">
        <v>379249352.13003212</v>
      </c>
      <c r="AK29" s="49">
        <v>401232444.33999318</v>
      </c>
      <c r="AL29" s="49">
        <v>416922416.50999248</v>
      </c>
      <c r="AM29" s="49">
        <v>437562732.58991206</v>
      </c>
      <c r="AN29" s="49">
        <v>473868323.14991266</v>
      </c>
      <c r="AO29" s="49">
        <v>481895812.80994743</v>
      </c>
      <c r="AP29" s="49">
        <v>526553383.38993138</v>
      </c>
      <c r="AQ29" s="49">
        <v>602210210.21992373</v>
      </c>
      <c r="AR29" s="49">
        <v>617054858.7100172</v>
      </c>
      <c r="AS29" s="49">
        <v>626287479.0499239</v>
      </c>
      <c r="AT29" s="49">
        <v>678615002.26987088</v>
      </c>
      <c r="AU29" s="49">
        <v>753699939.4900049</v>
      </c>
      <c r="AV29" s="49">
        <v>816290725.74006069</v>
      </c>
      <c r="AW29" s="49">
        <v>816180537.25007439</v>
      </c>
      <c r="AX29" s="49">
        <v>911495523.01018083</v>
      </c>
      <c r="AY29" s="49">
        <v>986576295.97997332</v>
      </c>
      <c r="AZ29" s="49">
        <v>1013836698.9600459</v>
      </c>
      <c r="BA29" s="49">
        <v>1052655389.820097</v>
      </c>
      <c r="BB29" s="49">
        <v>1217166301.2698596</v>
      </c>
      <c r="BC29" s="49">
        <v>1296959409.2198665</v>
      </c>
      <c r="BD29" s="49">
        <v>1408578746.519872</v>
      </c>
      <c r="BE29" s="49">
        <v>1515831393.6098452</v>
      </c>
      <c r="BF29" s="49">
        <v>1701066766.8901534</v>
      </c>
      <c r="BG29" s="49">
        <v>1772584937.120189</v>
      </c>
      <c r="BH29" s="49">
        <v>2089326512.529916</v>
      </c>
      <c r="BI29" s="49">
        <v>2237812266.7699723</v>
      </c>
      <c r="BJ29" s="49">
        <v>2298617837.5398417</v>
      </c>
      <c r="BK29" s="49">
        <v>2359415413.0700421</v>
      </c>
      <c r="BL29" s="49">
        <v>2376999940.1701713</v>
      </c>
      <c r="BM29" s="49">
        <v>2431743223.7701654</v>
      </c>
      <c r="BN29" s="49">
        <v>2669143984.970602</v>
      </c>
      <c r="BO29" s="49">
        <v>3586678968.5700312</v>
      </c>
      <c r="BP29" s="49">
        <v>3651098262.8701334</v>
      </c>
      <c r="BQ29" s="49">
        <v>3834696714.6602321</v>
      </c>
      <c r="BR29" s="49">
        <v>4148865358.9303365</v>
      </c>
      <c r="BS29" s="49">
        <v>4196591826.4402156</v>
      </c>
      <c r="BT29" s="49">
        <v>4252203910.0302415</v>
      </c>
      <c r="BU29" s="49">
        <v>4189697029.3004341</v>
      </c>
      <c r="BV29" s="49">
        <v>4078364197.3304992</v>
      </c>
      <c r="BW29" s="49">
        <v>4164469160.2904491</v>
      </c>
      <c r="BX29" s="49">
        <v>4380369345.5203371</v>
      </c>
      <c r="BY29" s="49">
        <v>4396305433.0005074</v>
      </c>
    </row>
    <row r="30" spans="1:77" s="42" customFormat="1" ht="15" customHeight="1" x14ac:dyDescent="0.2">
      <c r="A30" s="68" t="s">
        <v>26</v>
      </c>
      <c r="B30" s="49">
        <v>12340157514.429995</v>
      </c>
      <c r="C30" s="49">
        <v>9261238373.2700062</v>
      </c>
      <c r="D30" s="49">
        <v>8987427099.7300072</v>
      </c>
      <c r="E30" s="49">
        <v>9459384665.239975</v>
      </c>
      <c r="F30" s="49">
        <v>9633495112.2499962</v>
      </c>
      <c r="G30" s="49">
        <v>9951489656.6499901</v>
      </c>
      <c r="H30" s="49">
        <v>14231186401.330008</v>
      </c>
      <c r="I30" s="49">
        <v>10611763340.320011</v>
      </c>
      <c r="J30" s="49">
        <v>10861833001.970022</v>
      </c>
      <c r="K30" s="49">
        <v>10864653745.809996</v>
      </c>
      <c r="L30" s="49">
        <v>11406290567.369997</v>
      </c>
      <c r="M30" s="49">
        <v>11182987550.189985</v>
      </c>
      <c r="N30" s="49">
        <v>17063411386.059986</v>
      </c>
      <c r="O30" s="49">
        <v>13098312992.759983</v>
      </c>
      <c r="P30" s="49">
        <v>13019610063.959982</v>
      </c>
      <c r="Q30" s="49">
        <v>12760249709.209993</v>
      </c>
      <c r="R30" s="49">
        <v>11754757430.439993</v>
      </c>
      <c r="S30" s="49">
        <v>11797927105.590033</v>
      </c>
      <c r="T30" s="49">
        <v>17227102332.89999</v>
      </c>
      <c r="U30" s="49">
        <v>12271581335.129993</v>
      </c>
      <c r="V30" s="49">
        <v>12591444027.260027</v>
      </c>
      <c r="W30" s="49">
        <v>12711343373.000015</v>
      </c>
      <c r="X30" s="49">
        <v>13598770985.540003</v>
      </c>
      <c r="Y30" s="49">
        <v>13546618480.58</v>
      </c>
      <c r="Z30" s="49">
        <v>20881864590.089962</v>
      </c>
      <c r="AA30" s="49">
        <v>15589070326.959909</v>
      </c>
      <c r="AB30" s="49">
        <v>15854983134.699942</v>
      </c>
      <c r="AC30" s="49">
        <v>17171057251.640009</v>
      </c>
      <c r="AD30" s="49">
        <v>17510187445.93005</v>
      </c>
      <c r="AE30" s="49">
        <v>17465995422.260029</v>
      </c>
      <c r="AF30" s="49">
        <v>25999796595.619999</v>
      </c>
      <c r="AG30" s="49">
        <v>19242115946.499977</v>
      </c>
      <c r="AH30" s="49">
        <v>19636871344.520035</v>
      </c>
      <c r="AI30" s="49">
        <v>20223786692.570095</v>
      </c>
      <c r="AJ30" s="49">
        <v>20813906946.53001</v>
      </c>
      <c r="AK30" s="49">
        <v>21424657059.489971</v>
      </c>
      <c r="AL30" s="49">
        <v>33699536110.449936</v>
      </c>
      <c r="AM30" s="49">
        <v>25656507399.359852</v>
      </c>
      <c r="AN30" s="49">
        <v>25836485998.419914</v>
      </c>
      <c r="AO30" s="49">
        <v>28371405635.619911</v>
      </c>
      <c r="AP30" s="49">
        <v>29124097069.33992</v>
      </c>
      <c r="AQ30" s="49">
        <v>30724991659.319885</v>
      </c>
      <c r="AR30" s="49">
        <v>44791141555.17997</v>
      </c>
      <c r="AS30" s="49">
        <v>34256312363.929813</v>
      </c>
      <c r="AT30" s="49">
        <v>36559734031.389732</v>
      </c>
      <c r="AU30" s="49">
        <v>38674874678.479988</v>
      </c>
      <c r="AV30" s="49">
        <v>40256215578.959854</v>
      </c>
      <c r="AW30" s="49">
        <v>42884642521.659973</v>
      </c>
      <c r="AX30" s="49">
        <v>67916210191.1399</v>
      </c>
      <c r="AY30" s="49">
        <v>52502473283.339844</v>
      </c>
      <c r="AZ30" s="49">
        <v>54091845056.159866</v>
      </c>
      <c r="BA30" s="49">
        <v>60070217351.060051</v>
      </c>
      <c r="BB30" s="49">
        <v>62148459699.709633</v>
      </c>
      <c r="BC30" s="49">
        <v>68421982934.169838</v>
      </c>
      <c r="BD30" s="49">
        <v>103171226796.3598</v>
      </c>
      <c r="BE30" s="49">
        <v>80132492735.249664</v>
      </c>
      <c r="BF30" s="49">
        <v>86368418254.719864</v>
      </c>
      <c r="BG30" s="49">
        <v>93011481430.199799</v>
      </c>
      <c r="BH30" s="49">
        <v>104590607903.43971</v>
      </c>
      <c r="BI30" s="49">
        <v>112389831593.82991</v>
      </c>
      <c r="BJ30" s="49">
        <v>187411379254.34991</v>
      </c>
      <c r="BK30" s="49">
        <v>160386541731.49988</v>
      </c>
      <c r="BL30" s="49">
        <v>178696347025.92044</v>
      </c>
      <c r="BM30" s="49">
        <v>197369294622.76016</v>
      </c>
      <c r="BN30" s="49">
        <v>219686563559.26077</v>
      </c>
      <c r="BO30" s="49">
        <v>229123696494.43005</v>
      </c>
      <c r="BP30" s="49">
        <v>340758296666.22064</v>
      </c>
      <c r="BQ30" s="49">
        <v>262601636095.94025</v>
      </c>
      <c r="BR30" s="49">
        <v>271856974676.18069</v>
      </c>
      <c r="BS30" s="49">
        <v>278747211277.2403</v>
      </c>
      <c r="BT30" s="49">
        <v>290527085482.2204</v>
      </c>
      <c r="BU30" s="49">
        <v>295558226427.79065</v>
      </c>
      <c r="BV30" s="49">
        <v>437260279772.43121</v>
      </c>
      <c r="BW30" s="49">
        <v>330374268777.6911</v>
      </c>
      <c r="BX30" s="49">
        <v>332233106902.3399</v>
      </c>
      <c r="BY30" s="49">
        <v>357137523896.87067</v>
      </c>
    </row>
    <row r="31" spans="1:77" s="36" customFormat="1" ht="17.25" customHeight="1" x14ac:dyDescent="0.2">
      <c r="A31" s="62"/>
      <c r="D31" s="59"/>
      <c r="E31" s="59"/>
      <c r="F31" s="59"/>
      <c r="G31" s="60"/>
      <c r="H31" s="59"/>
      <c r="I31" s="59"/>
      <c r="J31" s="59"/>
      <c r="K31" s="59"/>
      <c r="L31" s="59"/>
      <c r="M31" s="59"/>
      <c r="N31" s="59"/>
      <c r="O31" s="59"/>
      <c r="P31" s="59"/>
      <c r="R31" s="59"/>
      <c r="T31" s="59"/>
      <c r="V31" s="59"/>
      <c r="X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</row>
    <row r="32" spans="1:77" ht="11.25" x14ac:dyDescent="0.2">
      <c r="A32" s="71" t="s">
        <v>73</v>
      </c>
      <c r="B32" s="57"/>
      <c r="C32" s="57"/>
      <c r="D32" s="57"/>
      <c r="E32" s="57"/>
      <c r="F32" s="57"/>
    </row>
    <row r="33" spans="1:3" s="36" customFormat="1" ht="22.5" x14ac:dyDescent="0.2">
      <c r="A33" s="62" t="s">
        <v>51</v>
      </c>
    </row>
    <row r="34" spans="1:3" ht="11.25" x14ac:dyDescent="0.2">
      <c r="A34" s="65" t="s">
        <v>91</v>
      </c>
      <c r="B34" s="58"/>
    </row>
    <row r="35" spans="1:3" x14ac:dyDescent="0.15">
      <c r="A35" s="67"/>
    </row>
    <row r="36" spans="1:3" x14ac:dyDescent="0.15">
      <c r="C36" s="5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Y37"/>
  <sheetViews>
    <sheetView showRowColHeaders="0" zoomScaleNormal="100" workbookViewId="0">
      <pane xSplit="1" topLeftCell="BV1" activePane="topRight" state="frozen"/>
      <selection activeCell="BV1" sqref="BV1:BY1048576"/>
      <selection pane="topRight" activeCell="A67" sqref="A67"/>
    </sheetView>
  </sheetViews>
  <sheetFormatPr baseColWidth="10" defaultColWidth="11.42578125" defaultRowHeight="10.5" x14ac:dyDescent="0.15"/>
  <cols>
    <col min="1" max="1" width="75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0.85546875" style="18" customWidth="1"/>
    <col min="75" max="75" width="20" style="18" customWidth="1"/>
    <col min="76" max="77" width="19.85546875" style="18" customWidth="1"/>
    <col min="78" max="15957" width="18.85546875" style="18" customWidth="1"/>
    <col min="15958" max="16384" width="11.42578125" style="18"/>
  </cols>
  <sheetData>
    <row r="1" spans="1:77" s="1" customFormat="1" ht="30" customHeight="1" x14ac:dyDescent="0.3">
      <c r="A1" s="27" t="s">
        <v>52</v>
      </c>
    </row>
    <row r="2" spans="1:77" s="1" customFormat="1" ht="19.5" customHeight="1" x14ac:dyDescent="0.3">
      <c r="A2" s="27" t="s">
        <v>95</v>
      </c>
    </row>
    <row r="3" spans="1:77" s="1" customFormat="1" ht="12.95" customHeight="1" x14ac:dyDescent="0.2"/>
    <row r="4" spans="1:77" s="1" customFormat="1" ht="12.95" customHeight="1" x14ac:dyDescent="0.2">
      <c r="A4" s="55" t="s">
        <v>99</v>
      </c>
    </row>
    <row r="5" spans="1:77" s="28" customFormat="1" ht="12.95" customHeight="1" x14ac:dyDescent="0.2">
      <c r="A5" s="55"/>
    </row>
    <row r="6" spans="1:77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</row>
    <row r="7" spans="1:77" s="51" customFormat="1" ht="15.75" customHeight="1" x14ac:dyDescent="0.2">
      <c r="A7" s="50" t="s">
        <v>41</v>
      </c>
      <c r="B7" s="84">
        <v>7.9090005148133358E-2</v>
      </c>
      <c r="C7" s="84">
        <v>7.9011071550314865E-2</v>
      </c>
      <c r="D7" s="84">
        <v>8.0418477595849414E-2</v>
      </c>
      <c r="E7" s="84">
        <v>8.0392694990178634E-2</v>
      </c>
      <c r="F7" s="84">
        <v>8.0199766463540059E-2</v>
      </c>
      <c r="G7" s="84">
        <v>7.8508295325461233E-2</v>
      </c>
      <c r="H7" s="84">
        <v>7.9640028644417826E-2</v>
      </c>
      <c r="I7" s="84">
        <v>8.1219809934487339E-2</v>
      </c>
      <c r="J7" s="84">
        <v>8.1459374400387405E-2</v>
      </c>
      <c r="K7" s="84">
        <v>7.7268399807145755E-2</v>
      </c>
      <c r="L7" s="84">
        <v>7.7949353565071378E-2</v>
      </c>
      <c r="M7" s="84">
        <v>7.7097668968585345E-2</v>
      </c>
      <c r="N7" s="84">
        <v>7.8259004766939255E-2</v>
      </c>
      <c r="O7" s="84">
        <v>7.827885892148094E-2</v>
      </c>
      <c r="P7" s="84">
        <v>7.9346928375082296E-2</v>
      </c>
      <c r="Q7" s="84">
        <v>7.7843323710216544E-2</v>
      </c>
      <c r="R7" s="84">
        <v>7.7877729312538377E-2</v>
      </c>
      <c r="S7" s="84">
        <v>7.8580091855973519E-2</v>
      </c>
      <c r="T7" s="84">
        <v>7.8163755809349131E-2</v>
      </c>
      <c r="U7" s="84">
        <v>7.869375037146345E-2</v>
      </c>
      <c r="V7" s="84">
        <v>7.9364588649558018E-2</v>
      </c>
      <c r="W7" s="84">
        <v>7.6748670186518278E-2</v>
      </c>
      <c r="X7" s="84">
        <v>7.5552656518170613E-2</v>
      </c>
      <c r="Y7" s="84">
        <v>7.461940044045641E-2</v>
      </c>
      <c r="Z7" s="84">
        <v>7.4886687683404562E-2</v>
      </c>
      <c r="AA7" s="84">
        <v>7.4859489693844344E-2</v>
      </c>
      <c r="AB7" s="84">
        <v>7.4450465242219599E-2</v>
      </c>
      <c r="AC7" s="84">
        <v>7.3809256313628571E-2</v>
      </c>
      <c r="AD7" s="84">
        <v>7.2823862403605458E-2</v>
      </c>
      <c r="AE7" s="84">
        <v>7.3911041034179559E-2</v>
      </c>
      <c r="AF7" s="84">
        <v>7.3184348335285782E-2</v>
      </c>
      <c r="AG7" s="84">
        <v>7.4174232722769989E-2</v>
      </c>
      <c r="AH7" s="84">
        <v>7.438621147268687E-2</v>
      </c>
      <c r="AI7" s="84">
        <v>7.1273330320798606E-2</v>
      </c>
      <c r="AJ7" s="84">
        <v>7.1056027817203396E-2</v>
      </c>
      <c r="AK7" s="84">
        <v>7.1195185107369621E-2</v>
      </c>
      <c r="AL7" s="84">
        <v>7.2066236358157482E-2</v>
      </c>
      <c r="AM7" s="84">
        <v>7.2291132430446367E-2</v>
      </c>
      <c r="AN7" s="84">
        <v>7.2431416496023887E-2</v>
      </c>
      <c r="AO7" s="84">
        <v>7.1088426835324653E-2</v>
      </c>
      <c r="AP7" s="84">
        <v>7.0698897993590679E-2</v>
      </c>
      <c r="AQ7" s="84">
        <v>7.2282784834519415E-2</v>
      </c>
      <c r="AR7" s="84">
        <v>7.1805520088618416E-2</v>
      </c>
      <c r="AS7" s="84">
        <v>7.2412324229713138E-2</v>
      </c>
      <c r="AT7" s="84">
        <v>7.3275531858095364E-2</v>
      </c>
      <c r="AU7" s="84">
        <v>7.0615650286735165E-2</v>
      </c>
      <c r="AV7" s="84">
        <v>7.0092416392682141E-2</v>
      </c>
      <c r="AW7" s="84">
        <v>7.0533212572544288E-2</v>
      </c>
      <c r="AX7" s="84">
        <v>7.1560951245798754E-2</v>
      </c>
      <c r="AY7" s="84">
        <v>7.1562378914363803E-2</v>
      </c>
      <c r="AZ7" s="84">
        <v>7.0695022760459997E-2</v>
      </c>
      <c r="BA7" s="84">
        <v>7.0896159757711602E-2</v>
      </c>
      <c r="BB7" s="84">
        <v>6.9874338513157316E-2</v>
      </c>
      <c r="BC7" s="84">
        <v>7.1265899318331147E-2</v>
      </c>
      <c r="BD7" s="84">
        <v>7.1675182071570337E-2</v>
      </c>
      <c r="BE7" s="84">
        <v>7.3036721462068924E-2</v>
      </c>
      <c r="BF7" s="84">
        <v>7.2857107984274638E-2</v>
      </c>
      <c r="BG7" s="84">
        <v>7.1828793254618384E-2</v>
      </c>
      <c r="BH7" s="84">
        <v>6.9695941650192175E-2</v>
      </c>
      <c r="BI7" s="84">
        <v>7.0506256621701319E-2</v>
      </c>
      <c r="BJ7" s="84">
        <v>7.1542347806784923E-2</v>
      </c>
      <c r="BK7" s="84">
        <v>7.1302975709210847E-2</v>
      </c>
      <c r="BL7" s="84">
        <v>7.0914061952498275E-2</v>
      </c>
      <c r="BM7" s="84">
        <v>7.1018098733979823E-2</v>
      </c>
      <c r="BN7" s="84">
        <v>7.0267179206978073E-2</v>
      </c>
      <c r="BO7" s="84">
        <v>7.1712655149416965E-2</v>
      </c>
      <c r="BP7" s="84">
        <v>7.2893642454990984E-2</v>
      </c>
      <c r="BQ7" s="84">
        <v>7.3992306883996703E-2</v>
      </c>
      <c r="BR7" s="84">
        <v>7.2888906430569791E-2</v>
      </c>
      <c r="BS7" s="84">
        <v>7.0660584975752991E-2</v>
      </c>
      <c r="BT7" s="84">
        <v>7.0026245958540775E-2</v>
      </c>
      <c r="BU7" s="84">
        <v>7.1333442209064207E-2</v>
      </c>
      <c r="BV7" s="84">
        <v>7.0735559390794539E-2</v>
      </c>
      <c r="BW7" s="84">
        <v>7.0945268837594916E-2</v>
      </c>
      <c r="BX7" s="84">
        <v>7.3453442804026797E-2</v>
      </c>
      <c r="BY7" s="84">
        <v>7.4463486360653044E-2</v>
      </c>
    </row>
    <row r="8" spans="1:77" s="51" customFormat="1" ht="15.75" customHeight="1" x14ac:dyDescent="0.2">
      <c r="A8" s="50" t="s">
        <v>42</v>
      </c>
      <c r="B8" s="84">
        <v>2.5217131996521196E-2</v>
      </c>
      <c r="C8" s="84">
        <v>2.5812460005191863E-2</v>
      </c>
      <c r="D8" s="84">
        <v>2.2559295399174492E-2</v>
      </c>
      <c r="E8" s="84">
        <v>2.2800327733925114E-2</v>
      </c>
      <c r="F8" s="84">
        <v>2.4832068831876029E-2</v>
      </c>
      <c r="G8" s="84">
        <v>2.473856847685886E-2</v>
      </c>
      <c r="H8" s="84">
        <v>2.4997977246561508E-2</v>
      </c>
      <c r="I8" s="84">
        <v>2.4445116276812309E-2</v>
      </c>
      <c r="J8" s="84">
        <v>2.4965994748173133E-2</v>
      </c>
      <c r="K8" s="84">
        <v>2.3623879898253056E-2</v>
      </c>
      <c r="L8" s="84">
        <v>2.4629781298405026E-2</v>
      </c>
      <c r="M8" s="84">
        <v>2.4521900508777374E-2</v>
      </c>
      <c r="N8" s="84">
        <v>2.4365840895316189E-2</v>
      </c>
      <c r="O8" s="84">
        <v>2.4808470058677028E-2</v>
      </c>
      <c r="P8" s="84">
        <v>2.1825312656386292E-2</v>
      </c>
      <c r="Q8" s="84">
        <v>2.1750828833509303E-2</v>
      </c>
      <c r="R8" s="84">
        <v>2.3267528964419332E-2</v>
      </c>
      <c r="S8" s="84">
        <v>2.3389818745161352E-2</v>
      </c>
      <c r="T8" s="84">
        <v>2.3490737767802423E-2</v>
      </c>
      <c r="U8" s="84">
        <v>2.2807064780988987E-2</v>
      </c>
      <c r="V8" s="84">
        <v>2.3404638803993346E-2</v>
      </c>
      <c r="W8" s="84">
        <v>2.2050455543659728E-2</v>
      </c>
      <c r="X8" s="84">
        <v>2.2983629732903018E-2</v>
      </c>
      <c r="Y8" s="84">
        <v>2.2919036207608691E-2</v>
      </c>
      <c r="Z8" s="84">
        <v>2.31265185764922E-2</v>
      </c>
      <c r="AA8" s="84">
        <v>2.4329555079836286E-2</v>
      </c>
      <c r="AB8" s="84">
        <v>2.0699340034543639E-2</v>
      </c>
      <c r="AC8" s="84">
        <v>2.1545754548757016E-2</v>
      </c>
      <c r="AD8" s="84">
        <v>2.3456827268287898E-2</v>
      </c>
      <c r="AE8" s="84">
        <v>2.3296832848628882E-2</v>
      </c>
      <c r="AF8" s="84">
        <v>2.3500849185349809E-2</v>
      </c>
      <c r="AG8" s="84">
        <v>2.3458288033249976E-2</v>
      </c>
      <c r="AH8" s="84">
        <v>2.3838947908675582E-2</v>
      </c>
      <c r="AI8" s="84">
        <v>2.3402353031397809E-2</v>
      </c>
      <c r="AJ8" s="84">
        <v>2.3710750816394909E-2</v>
      </c>
      <c r="AK8" s="84">
        <v>2.3313230181468341E-2</v>
      </c>
      <c r="AL8" s="84">
        <v>2.2934354576091717E-2</v>
      </c>
      <c r="AM8" s="84">
        <v>2.4019227674915995E-2</v>
      </c>
      <c r="AN8" s="84">
        <v>2.0617296659070097E-2</v>
      </c>
      <c r="AO8" s="84">
        <v>2.1174481004444808E-2</v>
      </c>
      <c r="AP8" s="84">
        <v>2.2994851309001151E-2</v>
      </c>
      <c r="AQ8" s="84">
        <v>2.2866928320263245E-2</v>
      </c>
      <c r="AR8" s="84">
        <v>2.3421392019257598E-2</v>
      </c>
      <c r="AS8" s="84">
        <v>2.3067692986955792E-2</v>
      </c>
      <c r="AT8" s="84">
        <v>2.3387978628259497E-2</v>
      </c>
      <c r="AU8" s="84">
        <v>2.1984535539160393E-2</v>
      </c>
      <c r="AV8" s="84">
        <v>2.3204621921389969E-2</v>
      </c>
      <c r="AW8" s="84">
        <v>2.4509273513970368E-2</v>
      </c>
      <c r="AX8" s="84">
        <v>2.2667178058147153E-2</v>
      </c>
      <c r="AY8" s="84">
        <v>2.3158307554618417E-2</v>
      </c>
      <c r="AZ8" s="84">
        <v>2.0015313471410688E-2</v>
      </c>
      <c r="BA8" s="84">
        <v>2.0145561630412496E-2</v>
      </c>
      <c r="BB8" s="84">
        <v>2.2756915919062162E-2</v>
      </c>
      <c r="BC8" s="84">
        <v>2.2606965889926486E-2</v>
      </c>
      <c r="BD8" s="84">
        <v>2.3011567551136435E-2</v>
      </c>
      <c r="BE8" s="84">
        <v>2.2461713899981483E-2</v>
      </c>
      <c r="BF8" s="84">
        <v>2.3039847785795545E-2</v>
      </c>
      <c r="BG8" s="84">
        <v>2.2996546514309841E-2</v>
      </c>
      <c r="BH8" s="84">
        <v>2.4653797225100148E-2</v>
      </c>
      <c r="BI8" s="84">
        <v>2.4175746290480596E-2</v>
      </c>
      <c r="BJ8" s="84">
        <v>2.371373559360275E-2</v>
      </c>
      <c r="BK8" s="84">
        <v>2.3049238678499277E-2</v>
      </c>
      <c r="BL8" s="84">
        <v>2.1320794503123741E-2</v>
      </c>
      <c r="BM8" s="84">
        <v>2.0380091948790341E-2</v>
      </c>
      <c r="BN8" s="84">
        <v>2.2917645269176761E-2</v>
      </c>
      <c r="BO8" s="84">
        <v>2.2529106895457982E-2</v>
      </c>
      <c r="BP8" s="84">
        <v>2.32870770098241E-2</v>
      </c>
      <c r="BQ8" s="84">
        <v>2.2701320872818762E-2</v>
      </c>
      <c r="BR8" s="84">
        <v>2.2613073994956101E-2</v>
      </c>
      <c r="BS8" s="84">
        <v>2.2536212128498465E-2</v>
      </c>
      <c r="BT8" s="84">
        <v>2.3188138892014119E-2</v>
      </c>
      <c r="BU8" s="84">
        <v>2.3484964466931504E-2</v>
      </c>
      <c r="BV8" s="84">
        <v>2.316312584550596E-2</v>
      </c>
      <c r="BW8" s="84">
        <v>2.4197090132630616E-2</v>
      </c>
      <c r="BX8" s="84">
        <v>2.1139131767327561E-2</v>
      </c>
      <c r="BY8" s="84">
        <v>2.1632681618851301E-2</v>
      </c>
    </row>
    <row r="9" spans="1:77" s="51" customFormat="1" ht="15.75" customHeight="1" x14ac:dyDescent="0.2">
      <c r="A9" s="50" t="s">
        <v>31</v>
      </c>
      <c r="B9" s="84">
        <v>3.8331359992517203E-2</v>
      </c>
      <c r="C9" s="84">
        <v>3.814311169217937E-2</v>
      </c>
      <c r="D9" s="84">
        <v>3.8682090196059823E-2</v>
      </c>
      <c r="E9" s="84">
        <v>3.7257402640638843E-2</v>
      </c>
      <c r="F9" s="84">
        <v>3.7619416687868529E-2</v>
      </c>
      <c r="G9" s="84">
        <v>3.8620305108878664E-2</v>
      </c>
      <c r="H9" s="84">
        <v>3.860003397098883E-2</v>
      </c>
      <c r="I9" s="84">
        <v>3.895610742722308E-2</v>
      </c>
      <c r="J9" s="84">
        <v>3.8845184659352001E-2</v>
      </c>
      <c r="K9" s="84">
        <v>3.7769481222843786E-2</v>
      </c>
      <c r="L9" s="84">
        <v>3.794353514286395E-2</v>
      </c>
      <c r="M9" s="84">
        <v>3.7175527856678582E-2</v>
      </c>
      <c r="N9" s="84">
        <v>3.7329363514862601E-2</v>
      </c>
      <c r="O9" s="84">
        <v>3.6808828149852368E-2</v>
      </c>
      <c r="P9" s="84">
        <v>3.7077073042082499E-2</v>
      </c>
      <c r="Q9" s="84">
        <v>3.5272922941948268E-2</v>
      </c>
      <c r="R9" s="84">
        <v>3.5632036518902038E-2</v>
      </c>
      <c r="S9" s="84">
        <v>3.5843525214365464E-2</v>
      </c>
      <c r="T9" s="84">
        <v>3.5862192710258568E-2</v>
      </c>
      <c r="U9" s="84">
        <v>3.5260244060183368E-2</v>
      </c>
      <c r="V9" s="84">
        <v>3.5833346219417063E-2</v>
      </c>
      <c r="W9" s="84">
        <v>3.5157265966525589E-2</v>
      </c>
      <c r="X9" s="84">
        <v>3.4731509761002421E-2</v>
      </c>
      <c r="Y9" s="84">
        <v>3.4573827608329347E-2</v>
      </c>
      <c r="Z9" s="84">
        <v>3.4068604444549878E-2</v>
      </c>
      <c r="AA9" s="84">
        <v>3.3567106701750365E-2</v>
      </c>
      <c r="AB9" s="84">
        <v>3.3834347270920176E-2</v>
      </c>
      <c r="AC9" s="84">
        <v>3.2727511489944024E-2</v>
      </c>
      <c r="AD9" s="84">
        <v>3.3527769192886907E-2</v>
      </c>
      <c r="AE9" s="84">
        <v>3.3800898036325688E-2</v>
      </c>
      <c r="AF9" s="84">
        <v>3.3572011706787995E-2</v>
      </c>
      <c r="AG9" s="84">
        <v>3.3501948926370421E-2</v>
      </c>
      <c r="AH9" s="84">
        <v>3.3632726182279235E-2</v>
      </c>
      <c r="AI9" s="84">
        <v>3.2929395728366312E-2</v>
      </c>
      <c r="AJ9" s="84">
        <v>3.2671303994010782E-2</v>
      </c>
      <c r="AK9" s="84">
        <v>3.2855865190502792E-2</v>
      </c>
      <c r="AL9" s="84">
        <v>3.2649504709416577E-2</v>
      </c>
      <c r="AM9" s="84">
        <v>3.2730237884614335E-2</v>
      </c>
      <c r="AN9" s="84">
        <v>3.2541560420754997E-2</v>
      </c>
      <c r="AO9" s="84">
        <v>3.1275943265885682E-2</v>
      </c>
      <c r="AP9" s="84">
        <v>3.2005490751087523E-2</v>
      </c>
      <c r="AQ9" s="84">
        <v>3.2946285473355146E-2</v>
      </c>
      <c r="AR9" s="84">
        <v>3.2628928465396528E-2</v>
      </c>
      <c r="AS9" s="84">
        <v>3.2690194533095941E-2</v>
      </c>
      <c r="AT9" s="84">
        <v>3.3034915739674188E-2</v>
      </c>
      <c r="AU9" s="84">
        <v>3.2149379474887059E-2</v>
      </c>
      <c r="AV9" s="84">
        <v>3.2409915463074132E-2</v>
      </c>
      <c r="AW9" s="84">
        <v>3.2601212826140522E-2</v>
      </c>
      <c r="AX9" s="84">
        <v>3.2337192173111463E-2</v>
      </c>
      <c r="AY9" s="84">
        <v>3.2247941955035851E-2</v>
      </c>
      <c r="AZ9" s="84">
        <v>3.2218815385057033E-2</v>
      </c>
      <c r="BA9" s="84">
        <v>3.1667998153860587E-2</v>
      </c>
      <c r="BB9" s="84">
        <v>3.2268433207200867E-2</v>
      </c>
      <c r="BC9" s="84">
        <v>3.3439624009937004E-2</v>
      </c>
      <c r="BD9" s="84">
        <v>3.3360907511319982E-2</v>
      </c>
      <c r="BE9" s="84">
        <v>3.3881766774621326E-2</v>
      </c>
      <c r="BF9" s="84">
        <v>3.4411987309754637E-2</v>
      </c>
      <c r="BG9" s="84">
        <v>3.3775606555620438E-2</v>
      </c>
      <c r="BH9" s="84">
        <v>3.3982806516860406E-2</v>
      </c>
      <c r="BI9" s="84">
        <v>3.4132611289835663E-2</v>
      </c>
      <c r="BJ9" s="84">
        <v>3.3932219235624124E-2</v>
      </c>
      <c r="BK9" s="84">
        <v>3.3955323433048565E-2</v>
      </c>
      <c r="BL9" s="84">
        <v>3.3832354806345021E-2</v>
      </c>
      <c r="BM9" s="84">
        <v>3.3105864593862722E-2</v>
      </c>
      <c r="BN9" s="84">
        <v>3.3923750574713002E-2</v>
      </c>
      <c r="BO9" s="84">
        <v>3.4875330471669339E-2</v>
      </c>
      <c r="BP9" s="84">
        <v>3.4857150189025687E-2</v>
      </c>
      <c r="BQ9" s="84">
        <v>3.5571423357535083E-2</v>
      </c>
      <c r="BR9" s="84">
        <v>3.5649855818951449E-2</v>
      </c>
      <c r="BS9" s="84">
        <v>3.4868823402056194E-2</v>
      </c>
      <c r="BT9" s="84">
        <v>3.5299136440271384E-2</v>
      </c>
      <c r="BU9" s="84">
        <v>3.5689540897726996E-2</v>
      </c>
      <c r="BV9" s="84">
        <v>3.5585566473480094E-2</v>
      </c>
      <c r="BW9" s="84">
        <v>3.5566435176971341E-2</v>
      </c>
      <c r="BX9" s="84">
        <v>3.6126971488815322E-2</v>
      </c>
      <c r="BY9" s="84">
        <v>3.6157358727207406E-2</v>
      </c>
    </row>
    <row r="10" spans="1:77" s="51" customFormat="1" ht="12" x14ac:dyDescent="0.2">
      <c r="A10" s="50" t="s">
        <v>32</v>
      </c>
      <c r="B10" s="84">
        <v>1.9452231236775017E-2</v>
      </c>
      <c r="C10" s="84">
        <v>1.9391984673788651E-2</v>
      </c>
      <c r="D10" s="84">
        <v>1.9225872605219508E-2</v>
      </c>
      <c r="E10" s="84">
        <v>1.7961301194612322E-2</v>
      </c>
      <c r="F10" s="84">
        <v>1.8805153408145016E-2</v>
      </c>
      <c r="G10" s="84">
        <v>1.9314027265598294E-2</v>
      </c>
      <c r="H10" s="84">
        <v>1.9527001066654146E-2</v>
      </c>
      <c r="I10" s="84">
        <v>1.9070597912220606E-2</v>
      </c>
      <c r="J10" s="84">
        <v>1.8986074476797763E-2</v>
      </c>
      <c r="K10" s="84">
        <v>1.9060139608906554E-2</v>
      </c>
      <c r="L10" s="84">
        <v>1.8803497054708931E-2</v>
      </c>
      <c r="M10" s="84">
        <v>1.8941471271635462E-2</v>
      </c>
      <c r="N10" s="84">
        <v>1.9387333036760275E-2</v>
      </c>
      <c r="O10" s="84">
        <v>1.9118556471780675E-2</v>
      </c>
      <c r="P10" s="84">
        <v>1.9124651356813335E-2</v>
      </c>
      <c r="Q10" s="84">
        <v>1.7750238214647111E-2</v>
      </c>
      <c r="R10" s="84">
        <v>1.8827734113556333E-2</v>
      </c>
      <c r="S10" s="84">
        <v>1.911212658091764E-2</v>
      </c>
      <c r="T10" s="84">
        <v>1.8774553857980436E-2</v>
      </c>
      <c r="U10" s="84">
        <v>1.9024439104183038E-2</v>
      </c>
      <c r="V10" s="84">
        <v>1.8783294572299908E-2</v>
      </c>
      <c r="W10" s="84">
        <v>1.7873224877993459E-2</v>
      </c>
      <c r="X10" s="84">
        <v>1.8686734842665528E-2</v>
      </c>
      <c r="Y10" s="84">
        <v>1.8566970822574892E-2</v>
      </c>
      <c r="Z10" s="84">
        <v>1.7718016533558201E-2</v>
      </c>
      <c r="AA10" s="84">
        <v>1.8522148376021862E-2</v>
      </c>
      <c r="AB10" s="84">
        <v>1.7404372045017755E-2</v>
      </c>
      <c r="AC10" s="84">
        <v>1.6724747730382423E-2</v>
      </c>
      <c r="AD10" s="84">
        <v>1.6553521063428465E-2</v>
      </c>
      <c r="AE10" s="84">
        <v>1.7456863890612576E-2</v>
      </c>
      <c r="AF10" s="84">
        <v>1.7990929993798685E-2</v>
      </c>
      <c r="AG10" s="84">
        <v>1.7383321383609197E-2</v>
      </c>
      <c r="AH10" s="84">
        <v>1.7625396164585163E-2</v>
      </c>
      <c r="AI10" s="84">
        <v>1.7222065798566329E-2</v>
      </c>
      <c r="AJ10" s="84">
        <v>1.7688367201680877E-2</v>
      </c>
      <c r="AK10" s="84">
        <v>1.7085438621894052E-2</v>
      </c>
      <c r="AL10" s="84">
        <v>1.7588083332881966E-2</v>
      </c>
      <c r="AM10" s="84">
        <v>1.626937857172614E-2</v>
      </c>
      <c r="AN10" s="84">
        <v>1.6837242714809596E-2</v>
      </c>
      <c r="AO10" s="84">
        <v>1.574099633329118E-2</v>
      </c>
      <c r="AP10" s="84">
        <v>1.6522279740079297E-2</v>
      </c>
      <c r="AQ10" s="84">
        <v>1.6777287684215606E-2</v>
      </c>
      <c r="AR10" s="84">
        <v>1.6653621320760578E-2</v>
      </c>
      <c r="AS10" s="84">
        <v>1.6643440612376818E-2</v>
      </c>
      <c r="AT10" s="84">
        <v>1.6957057651651026E-2</v>
      </c>
      <c r="AU10" s="84">
        <v>1.6626573536374655E-2</v>
      </c>
      <c r="AV10" s="84">
        <v>1.6598768093609027E-2</v>
      </c>
      <c r="AW10" s="84">
        <v>1.7491088492409379E-2</v>
      </c>
      <c r="AX10" s="84">
        <v>1.7291882531788171E-2</v>
      </c>
      <c r="AY10" s="84">
        <v>1.6518499153223769E-2</v>
      </c>
      <c r="AZ10" s="84">
        <v>1.7354128680850733E-2</v>
      </c>
      <c r="BA10" s="84">
        <v>1.6508579335751991E-2</v>
      </c>
      <c r="BB10" s="84">
        <v>1.7469073644356594E-2</v>
      </c>
      <c r="BC10" s="84">
        <v>1.8031180765339695E-2</v>
      </c>
      <c r="BD10" s="84">
        <v>1.7907504902460434E-2</v>
      </c>
      <c r="BE10" s="84">
        <v>1.7937290641084867E-2</v>
      </c>
      <c r="BF10" s="84">
        <v>1.8055793698670806E-2</v>
      </c>
      <c r="BG10" s="84">
        <v>1.7952597518792149E-2</v>
      </c>
      <c r="BH10" s="84">
        <v>1.7751158230854987E-2</v>
      </c>
      <c r="BI10" s="84">
        <v>1.8037254509790494E-2</v>
      </c>
      <c r="BJ10" s="84">
        <v>1.7846816700299275E-2</v>
      </c>
      <c r="BK10" s="84">
        <v>1.7413943243956738E-2</v>
      </c>
      <c r="BL10" s="84">
        <v>1.8052591268813058E-2</v>
      </c>
      <c r="BM10" s="84">
        <v>1.7383818534543138E-2</v>
      </c>
      <c r="BN10" s="84">
        <v>1.7782711672185036E-2</v>
      </c>
      <c r="BO10" s="84">
        <v>1.8637218280462432E-2</v>
      </c>
      <c r="BP10" s="84">
        <v>1.81977475678121E-2</v>
      </c>
      <c r="BQ10" s="84">
        <v>1.8635762557334987E-2</v>
      </c>
      <c r="BR10" s="84">
        <v>1.8716214993191052E-2</v>
      </c>
      <c r="BS10" s="84">
        <v>1.8697187659271832E-2</v>
      </c>
      <c r="BT10" s="84">
        <v>1.8543343098366558E-2</v>
      </c>
      <c r="BU10" s="84">
        <v>1.8900625748436286E-2</v>
      </c>
      <c r="BV10" s="84">
        <v>1.8822324545757687E-2</v>
      </c>
      <c r="BW10" s="84">
        <v>1.7928437490203186E-2</v>
      </c>
      <c r="BX10" s="84">
        <v>1.8824725103873716E-2</v>
      </c>
      <c r="BY10" s="84">
        <v>1.8881648815107548E-2</v>
      </c>
    </row>
    <row r="11" spans="1:77" s="51" customFormat="1" ht="24" x14ac:dyDescent="0.2">
      <c r="A11" s="50" t="s">
        <v>43</v>
      </c>
      <c r="B11" s="84">
        <v>4.9668630653199049E-2</v>
      </c>
      <c r="C11" s="84">
        <v>4.8426487118542201E-2</v>
      </c>
      <c r="D11" s="84">
        <v>4.9056612322394583E-2</v>
      </c>
      <c r="E11" s="84">
        <v>5.0442484133489077E-2</v>
      </c>
      <c r="F11" s="84">
        <v>4.8565200653263606E-2</v>
      </c>
      <c r="G11" s="84">
        <v>4.9318647418193466E-2</v>
      </c>
      <c r="H11" s="84">
        <v>4.8330109164755955E-2</v>
      </c>
      <c r="I11" s="84">
        <v>4.8138500709146499E-2</v>
      </c>
      <c r="J11" s="84">
        <v>4.7995609524380464E-2</v>
      </c>
      <c r="K11" s="84">
        <v>4.7329067444456349E-2</v>
      </c>
      <c r="L11" s="84">
        <v>4.697102056995886E-2</v>
      </c>
      <c r="M11" s="84">
        <v>4.7534872571272944E-2</v>
      </c>
      <c r="N11" s="84">
        <v>4.6905446240382349E-2</v>
      </c>
      <c r="O11" s="84">
        <v>4.6057351112991946E-2</v>
      </c>
      <c r="P11" s="84">
        <v>4.7788498212586454E-2</v>
      </c>
      <c r="Q11" s="84">
        <v>4.8230379587875981E-2</v>
      </c>
      <c r="R11" s="84">
        <v>4.7798704809273361E-2</v>
      </c>
      <c r="S11" s="84">
        <v>4.7921449664803065E-2</v>
      </c>
      <c r="T11" s="84">
        <v>4.7215392775628709E-2</v>
      </c>
      <c r="U11" s="84">
        <v>4.6504625375805991E-2</v>
      </c>
      <c r="V11" s="84">
        <v>4.6959161094069432E-2</v>
      </c>
      <c r="W11" s="84">
        <v>4.5783945891788344E-2</v>
      </c>
      <c r="X11" s="84">
        <v>4.5402318903286026E-2</v>
      </c>
      <c r="Y11" s="84">
        <v>4.4601571803637427E-2</v>
      </c>
      <c r="Z11" s="84">
        <v>4.4528282398046203E-2</v>
      </c>
      <c r="AA11" s="84">
        <v>4.1721132843936894E-2</v>
      </c>
      <c r="AB11" s="84">
        <v>4.3299292458172031E-2</v>
      </c>
      <c r="AC11" s="84">
        <v>4.2770250355503595E-2</v>
      </c>
      <c r="AD11" s="84">
        <v>4.1949056227739846E-2</v>
      </c>
      <c r="AE11" s="84">
        <v>4.2599318683297131E-2</v>
      </c>
      <c r="AF11" s="84">
        <v>4.1860732835003661E-2</v>
      </c>
      <c r="AG11" s="84">
        <v>4.1884928884157076E-2</v>
      </c>
      <c r="AH11" s="84">
        <v>4.2393419982072272E-2</v>
      </c>
      <c r="AI11" s="84">
        <v>4.1563933305408918E-2</v>
      </c>
      <c r="AJ11" s="84">
        <v>4.1711160041761293E-2</v>
      </c>
      <c r="AK11" s="84">
        <v>4.282023461431219E-2</v>
      </c>
      <c r="AL11" s="84">
        <v>4.3072788903233385E-2</v>
      </c>
      <c r="AM11" s="84">
        <v>4.1626620061211268E-2</v>
      </c>
      <c r="AN11" s="84">
        <v>4.2022826282474356E-2</v>
      </c>
      <c r="AO11" s="84">
        <v>4.2288505130980474E-2</v>
      </c>
      <c r="AP11" s="84">
        <v>4.0993581219687776E-2</v>
      </c>
      <c r="AQ11" s="84">
        <v>4.2645828233988804E-2</v>
      </c>
      <c r="AR11" s="84">
        <v>4.1489408602414131E-2</v>
      </c>
      <c r="AS11" s="84">
        <v>4.026336870037809E-2</v>
      </c>
      <c r="AT11" s="84">
        <v>4.0750145457420971E-2</v>
      </c>
      <c r="AU11" s="84">
        <v>4.0611322275669819E-2</v>
      </c>
      <c r="AV11" s="84">
        <v>3.9975063632729159E-2</v>
      </c>
      <c r="AW11" s="84">
        <v>4.1504213541592193E-2</v>
      </c>
      <c r="AX11" s="84">
        <v>4.3498878632877838E-2</v>
      </c>
      <c r="AY11" s="84">
        <v>4.2552142998948959E-2</v>
      </c>
      <c r="AZ11" s="84">
        <v>4.3909693387637977E-2</v>
      </c>
      <c r="BA11" s="84">
        <v>4.4471731595065817E-2</v>
      </c>
      <c r="BB11" s="84">
        <v>4.3564541933824343E-2</v>
      </c>
      <c r="BC11" s="84">
        <v>4.482817982064026E-2</v>
      </c>
      <c r="BD11" s="84">
        <v>4.39557736322609E-2</v>
      </c>
      <c r="BE11" s="84">
        <v>4.2523985436162745E-2</v>
      </c>
      <c r="BF11" s="84">
        <v>4.3561758928347447E-2</v>
      </c>
      <c r="BG11" s="84">
        <v>4.3951055400698769E-2</v>
      </c>
      <c r="BH11" s="84">
        <v>4.3328508165439268E-2</v>
      </c>
      <c r="BI11" s="84">
        <v>4.3673646459460799E-2</v>
      </c>
      <c r="BJ11" s="84">
        <v>4.3987179033025167E-2</v>
      </c>
      <c r="BK11" s="84">
        <v>4.5158166083612686E-2</v>
      </c>
      <c r="BL11" s="84">
        <v>4.6282566070549098E-2</v>
      </c>
      <c r="BM11" s="84">
        <v>4.7118856514841385E-2</v>
      </c>
      <c r="BN11" s="84">
        <v>4.530699239497691E-2</v>
      </c>
      <c r="BO11" s="84">
        <v>4.6826992806711432E-2</v>
      </c>
      <c r="BP11" s="84">
        <v>4.8168292012910799E-2</v>
      </c>
      <c r="BQ11" s="84">
        <v>4.7459353282048845E-2</v>
      </c>
      <c r="BR11" s="84">
        <v>4.8591718112717619E-2</v>
      </c>
      <c r="BS11" s="84">
        <v>4.8660907633816287E-2</v>
      </c>
      <c r="BT11" s="84">
        <v>4.8873764007427788E-2</v>
      </c>
      <c r="BU11" s="84">
        <v>4.902629950417467E-2</v>
      </c>
      <c r="BV11" s="84">
        <v>4.8816165415963862E-2</v>
      </c>
      <c r="BW11" s="84">
        <v>5.0554533636795962E-2</v>
      </c>
      <c r="BX11" s="84">
        <v>5.0123825244058576E-2</v>
      </c>
      <c r="BY11" s="84">
        <v>5.2349765416070296E-2</v>
      </c>
    </row>
    <row r="12" spans="1:77" s="51" customFormat="1" ht="15.75" customHeight="1" x14ac:dyDescent="0.2">
      <c r="A12" s="50" t="s">
        <v>44</v>
      </c>
      <c r="B12" s="84">
        <v>5.8748493658441217E-2</v>
      </c>
      <c r="C12" s="84">
        <v>5.898776988784956E-2</v>
      </c>
      <c r="D12" s="84">
        <v>5.9210317704936004E-2</v>
      </c>
      <c r="E12" s="84">
        <v>5.9078110274056045E-2</v>
      </c>
      <c r="F12" s="84">
        <v>5.8539258448055742E-2</v>
      </c>
      <c r="G12" s="84">
        <v>5.9427104875443421E-2</v>
      </c>
      <c r="H12" s="84">
        <v>5.8267069912788232E-2</v>
      </c>
      <c r="I12" s="84">
        <v>5.8435863827890684E-2</v>
      </c>
      <c r="J12" s="84">
        <v>5.7965876438699271E-2</v>
      </c>
      <c r="K12" s="84">
        <v>5.6753401108615951E-2</v>
      </c>
      <c r="L12" s="84">
        <v>5.8089143848695055E-2</v>
      </c>
      <c r="M12" s="84">
        <v>5.7876422394315993E-2</v>
      </c>
      <c r="N12" s="84">
        <v>5.7440532228364947E-2</v>
      </c>
      <c r="O12" s="84">
        <v>5.6802106012168521E-2</v>
      </c>
      <c r="P12" s="84">
        <v>5.8442490230896892E-2</v>
      </c>
      <c r="Q12" s="84">
        <v>5.7641619380146426E-2</v>
      </c>
      <c r="R12" s="84">
        <v>5.9022218125253122E-2</v>
      </c>
      <c r="S12" s="84">
        <v>5.8680805709882634E-2</v>
      </c>
      <c r="T12" s="84">
        <v>5.817097621167075E-2</v>
      </c>
      <c r="U12" s="84">
        <v>5.8366196160532582E-2</v>
      </c>
      <c r="V12" s="84">
        <v>5.8016474062945717E-2</v>
      </c>
      <c r="W12" s="84">
        <v>5.6509375951252258E-2</v>
      </c>
      <c r="X12" s="84">
        <v>5.6343553240560833E-2</v>
      </c>
      <c r="Y12" s="84">
        <v>5.6069048510082868E-2</v>
      </c>
      <c r="Z12" s="84">
        <v>5.6187320180100572E-2</v>
      </c>
      <c r="AA12" s="84">
        <v>5.4181441183189502E-2</v>
      </c>
      <c r="AB12" s="84">
        <v>5.5421792776525057E-2</v>
      </c>
      <c r="AC12" s="84">
        <v>5.5135220685206737E-2</v>
      </c>
      <c r="AD12" s="84">
        <v>5.5261679641833532E-2</v>
      </c>
      <c r="AE12" s="84">
        <v>5.5074055075415101E-2</v>
      </c>
      <c r="AF12" s="84">
        <v>5.4062146234489808E-2</v>
      </c>
      <c r="AG12" s="84">
        <v>5.4461130754794466E-2</v>
      </c>
      <c r="AH12" s="84">
        <v>5.405577264464994E-2</v>
      </c>
      <c r="AI12" s="84">
        <v>5.3191988954616083E-2</v>
      </c>
      <c r="AJ12" s="84">
        <v>5.351257078307653E-2</v>
      </c>
      <c r="AK12" s="84">
        <v>5.3574986317128113E-2</v>
      </c>
      <c r="AL12" s="84">
        <v>5.284494500732892E-2</v>
      </c>
      <c r="AM12" s="84">
        <v>5.2085190219986616E-2</v>
      </c>
      <c r="AN12" s="84">
        <v>5.3068355068011504E-2</v>
      </c>
      <c r="AO12" s="84">
        <v>5.1723016040447295E-2</v>
      </c>
      <c r="AP12" s="84">
        <v>5.1649755391685301E-2</v>
      </c>
      <c r="AQ12" s="84">
        <v>5.177783402507969E-2</v>
      </c>
      <c r="AR12" s="84">
        <v>5.1444858998713518E-2</v>
      </c>
      <c r="AS12" s="84">
        <v>5.1639974826937315E-2</v>
      </c>
      <c r="AT12" s="84">
        <v>5.1653537347513961E-2</v>
      </c>
      <c r="AU12" s="84">
        <v>5.06642420494871E-2</v>
      </c>
      <c r="AV12" s="84">
        <v>5.0958366764786212E-2</v>
      </c>
      <c r="AW12" s="84">
        <v>5.0235385351499753E-2</v>
      </c>
      <c r="AX12" s="84">
        <v>4.992356252765686E-2</v>
      </c>
      <c r="AY12" s="84">
        <v>4.9062733433648635E-2</v>
      </c>
      <c r="AZ12" s="84">
        <v>4.9207673634251256E-2</v>
      </c>
      <c r="BA12" s="84">
        <v>4.8912959763266518E-2</v>
      </c>
      <c r="BB12" s="84">
        <v>4.9515222984042241E-2</v>
      </c>
      <c r="BC12" s="84">
        <v>5.0205757532394653E-2</v>
      </c>
      <c r="BD12" s="84">
        <v>4.9288249467970779E-2</v>
      </c>
      <c r="BE12" s="84">
        <v>4.9273682516017422E-2</v>
      </c>
      <c r="BF12" s="84">
        <v>5.0220522368785069E-2</v>
      </c>
      <c r="BG12" s="84">
        <v>4.9685881075839954E-2</v>
      </c>
      <c r="BH12" s="84">
        <v>4.9758429791738015E-2</v>
      </c>
      <c r="BI12" s="84">
        <v>5.0740386077975416E-2</v>
      </c>
      <c r="BJ12" s="84">
        <v>4.9748862631865065E-2</v>
      </c>
      <c r="BK12" s="84">
        <v>4.9597203672682902E-2</v>
      </c>
      <c r="BL12" s="84">
        <v>4.869192889005361E-2</v>
      </c>
      <c r="BM12" s="84">
        <v>4.8552153165797932E-2</v>
      </c>
      <c r="BN12" s="84">
        <v>4.9114996942747097E-2</v>
      </c>
      <c r="BO12" s="84">
        <v>4.9281977029404685E-2</v>
      </c>
      <c r="BP12" s="84">
        <v>4.9344192615940821E-2</v>
      </c>
      <c r="BQ12" s="84">
        <v>5.0544184956770738E-2</v>
      </c>
      <c r="BR12" s="84">
        <v>5.024422134035917E-2</v>
      </c>
      <c r="BS12" s="84">
        <v>4.9115708650663274E-2</v>
      </c>
      <c r="BT12" s="84">
        <v>5.0298638945925789E-2</v>
      </c>
      <c r="BU12" s="84">
        <v>5.1161911518266011E-2</v>
      </c>
      <c r="BV12" s="84">
        <v>5.1231074755378851E-2</v>
      </c>
      <c r="BW12" s="84">
        <v>5.1534652049663732E-2</v>
      </c>
      <c r="BX12" s="84">
        <v>5.252190760963333E-2</v>
      </c>
      <c r="BY12" s="84">
        <v>5.3560621566365721E-2</v>
      </c>
    </row>
    <row r="13" spans="1:77" s="51" customFormat="1" ht="15.75" customHeight="1" x14ac:dyDescent="0.2">
      <c r="A13" s="50" t="s">
        <v>45</v>
      </c>
      <c r="B13" s="84">
        <v>2.8843623040293791E-2</v>
      </c>
      <c r="C13" s="84">
        <v>2.9230437608134801E-2</v>
      </c>
      <c r="D13" s="84">
        <v>2.9279293881630763E-2</v>
      </c>
      <c r="E13" s="84">
        <v>2.8542621285703309E-2</v>
      </c>
      <c r="F13" s="84">
        <v>2.8662173416586431E-2</v>
      </c>
      <c r="G13" s="84">
        <v>2.8735830144934891E-2</v>
      </c>
      <c r="H13" s="84">
        <v>2.8656998211354222E-2</v>
      </c>
      <c r="I13" s="84">
        <v>2.8643771914622494E-2</v>
      </c>
      <c r="J13" s="84">
        <v>2.8633887436418495E-2</v>
      </c>
      <c r="K13" s="84">
        <v>2.8566974232083077E-2</v>
      </c>
      <c r="L13" s="84">
        <v>2.8407416875066541E-2</v>
      </c>
      <c r="M13" s="84">
        <v>2.8284880684385783E-2</v>
      </c>
      <c r="N13" s="84">
        <v>2.8177601194781913E-2</v>
      </c>
      <c r="O13" s="84">
        <v>2.8269570016113989E-2</v>
      </c>
      <c r="P13" s="84">
        <v>2.8433407201610847E-2</v>
      </c>
      <c r="Q13" s="84">
        <v>2.7730244296387065E-2</v>
      </c>
      <c r="R13" s="84">
        <v>2.8415266922359798E-2</v>
      </c>
      <c r="S13" s="84">
        <v>2.8177889176313857E-2</v>
      </c>
      <c r="T13" s="84">
        <v>2.7736872943797813E-2</v>
      </c>
      <c r="U13" s="84">
        <v>2.7624955731915254E-2</v>
      </c>
      <c r="V13" s="84">
        <v>2.7525650052016976E-2</v>
      </c>
      <c r="W13" s="84">
        <v>2.7380940327962001E-2</v>
      </c>
      <c r="X13" s="84">
        <v>2.7173028688772579E-2</v>
      </c>
      <c r="Y13" s="84">
        <v>2.6979294504439009E-2</v>
      </c>
      <c r="Z13" s="84">
        <v>2.654396338481722E-2</v>
      </c>
      <c r="AA13" s="84">
        <v>2.6330946437854504E-2</v>
      </c>
      <c r="AB13" s="84">
        <v>2.6492131923922649E-2</v>
      </c>
      <c r="AC13" s="84">
        <v>2.6067510781225166E-2</v>
      </c>
      <c r="AD13" s="84">
        <v>2.6272145352656671E-2</v>
      </c>
      <c r="AE13" s="84">
        <v>2.6472439806161898E-2</v>
      </c>
      <c r="AF13" s="84">
        <v>2.5912092138846328E-2</v>
      </c>
      <c r="AG13" s="84">
        <v>2.6029055896177974E-2</v>
      </c>
      <c r="AH13" s="84">
        <v>2.5985118087354191E-2</v>
      </c>
      <c r="AI13" s="84">
        <v>2.5843328764639385E-2</v>
      </c>
      <c r="AJ13" s="84">
        <v>2.5564398942235098E-2</v>
      </c>
      <c r="AK13" s="84">
        <v>2.5594157256459561E-2</v>
      </c>
      <c r="AL13" s="84">
        <v>2.5213082835318975E-2</v>
      </c>
      <c r="AM13" s="84">
        <v>2.5786297726564912E-2</v>
      </c>
      <c r="AN13" s="84">
        <v>2.5992727431301561E-2</v>
      </c>
      <c r="AO13" s="84">
        <v>2.5112802260030827E-2</v>
      </c>
      <c r="AP13" s="84">
        <v>2.5601699643923351E-2</v>
      </c>
      <c r="AQ13" s="84">
        <v>2.5704615275752959E-2</v>
      </c>
      <c r="AR13" s="84">
        <v>2.531307299874876E-2</v>
      </c>
      <c r="AS13" s="84">
        <v>2.5549863266168295E-2</v>
      </c>
      <c r="AT13" s="84">
        <v>2.5661012615058872E-2</v>
      </c>
      <c r="AU13" s="84">
        <v>2.566879427972998E-2</v>
      </c>
      <c r="AV13" s="84">
        <v>2.5443284466749511E-2</v>
      </c>
      <c r="AW13" s="84">
        <v>2.5580602251247139E-2</v>
      </c>
      <c r="AX13" s="84">
        <v>2.4969516354950035E-2</v>
      </c>
      <c r="AY13" s="84">
        <v>2.5288592802559368E-2</v>
      </c>
      <c r="AZ13" s="84">
        <v>2.5481521987549119E-2</v>
      </c>
      <c r="BA13" s="84">
        <v>2.4877494376026203E-2</v>
      </c>
      <c r="BB13" s="84">
        <v>2.5525751228727758E-2</v>
      </c>
      <c r="BC13" s="84">
        <v>2.5831591929669023E-2</v>
      </c>
      <c r="BD13" s="84">
        <v>2.544392519788375E-2</v>
      </c>
      <c r="BE13" s="84">
        <v>2.5803491754450191E-2</v>
      </c>
      <c r="BF13" s="84">
        <v>2.5900723586469651E-2</v>
      </c>
      <c r="BG13" s="84">
        <v>2.5939561427386806E-2</v>
      </c>
      <c r="BH13" s="84">
        <v>2.6039422839653936E-2</v>
      </c>
      <c r="BI13" s="84">
        <v>2.595970186987211E-2</v>
      </c>
      <c r="BJ13" s="84">
        <v>2.5702230509348608E-2</v>
      </c>
      <c r="BK13" s="84">
        <v>2.5978921762782062E-2</v>
      </c>
      <c r="BL13" s="84">
        <v>2.5942354967449715E-2</v>
      </c>
      <c r="BM13" s="84">
        <v>2.5387994409997033E-2</v>
      </c>
      <c r="BN13" s="84">
        <v>2.5796794923879013E-2</v>
      </c>
      <c r="BO13" s="84">
        <v>2.6164754031218936E-2</v>
      </c>
      <c r="BP13" s="84">
        <v>2.5927658542529007E-2</v>
      </c>
      <c r="BQ13" s="84">
        <v>2.611829818583155E-2</v>
      </c>
      <c r="BR13" s="84">
        <v>2.6129497833816358E-2</v>
      </c>
      <c r="BS13" s="84">
        <v>2.6086926072631411E-2</v>
      </c>
      <c r="BT13" s="84">
        <v>2.6093055106627037E-2</v>
      </c>
      <c r="BU13" s="84">
        <v>2.6395178988507524E-2</v>
      </c>
      <c r="BV13" s="84">
        <v>2.5939133214903296E-2</v>
      </c>
      <c r="BW13" s="84">
        <v>2.6441903474394273E-2</v>
      </c>
      <c r="BX13" s="84">
        <v>2.7008575342775835E-2</v>
      </c>
      <c r="BY13" s="84">
        <v>2.7636926567268075E-2</v>
      </c>
    </row>
    <row r="14" spans="1:77" s="51" customFormat="1" ht="15.75" customHeight="1" x14ac:dyDescent="0.2">
      <c r="A14" s="50" t="s">
        <v>33</v>
      </c>
      <c r="B14" s="84">
        <v>4.1231358603857224E-2</v>
      </c>
      <c r="C14" s="84">
        <v>4.1033515828874628E-2</v>
      </c>
      <c r="D14" s="84">
        <v>3.9934819032812909E-2</v>
      </c>
      <c r="E14" s="84">
        <v>4.0231105779755472E-2</v>
      </c>
      <c r="F14" s="84">
        <v>4.0010936653826108E-2</v>
      </c>
      <c r="G14" s="84">
        <v>3.9634282932419114E-2</v>
      </c>
      <c r="H14" s="84">
        <v>3.9689197879508024E-2</v>
      </c>
      <c r="I14" s="84">
        <v>3.9998351938213939E-2</v>
      </c>
      <c r="J14" s="84">
        <v>3.9464733097349471E-2</v>
      </c>
      <c r="K14" s="84">
        <v>3.9353852363089498E-2</v>
      </c>
      <c r="L14" s="84">
        <v>3.8844151009369693E-2</v>
      </c>
      <c r="M14" s="84">
        <v>3.9039010628950224E-2</v>
      </c>
      <c r="N14" s="84">
        <v>3.8832979645970114E-2</v>
      </c>
      <c r="O14" s="84">
        <v>3.8783253352518691E-2</v>
      </c>
      <c r="P14" s="84">
        <v>3.8836596280010981E-2</v>
      </c>
      <c r="Q14" s="84">
        <v>3.8539620457241561E-2</v>
      </c>
      <c r="R14" s="84">
        <v>3.9022158114385828E-2</v>
      </c>
      <c r="S14" s="84">
        <v>3.9283777003373224E-2</v>
      </c>
      <c r="T14" s="84">
        <v>3.913804485439145E-2</v>
      </c>
      <c r="U14" s="84">
        <v>3.8634990390951314E-2</v>
      </c>
      <c r="V14" s="84">
        <v>3.8653393477622075E-2</v>
      </c>
      <c r="W14" s="84">
        <v>3.8433688948484708E-2</v>
      </c>
      <c r="X14" s="84">
        <v>3.8148991396411869E-2</v>
      </c>
      <c r="Y14" s="84">
        <v>3.7839621275669408E-2</v>
      </c>
      <c r="Z14" s="84">
        <v>3.7536909415415674E-2</v>
      </c>
      <c r="AA14" s="84">
        <v>3.622074386212535E-2</v>
      </c>
      <c r="AB14" s="84">
        <v>3.63952049814842E-2</v>
      </c>
      <c r="AC14" s="84">
        <v>3.712730152712377E-2</v>
      </c>
      <c r="AD14" s="84">
        <v>3.6399581348640478E-2</v>
      </c>
      <c r="AE14" s="84">
        <v>3.6541072484812288E-2</v>
      </c>
      <c r="AF14" s="84">
        <v>3.6005138310372733E-2</v>
      </c>
      <c r="AG14" s="84">
        <v>3.5491991028985592E-2</v>
      </c>
      <c r="AH14" s="84">
        <v>3.5890965205940276E-2</v>
      </c>
      <c r="AI14" s="84">
        <v>3.5312537627249764E-2</v>
      </c>
      <c r="AJ14" s="84">
        <v>3.477436613837985E-2</v>
      </c>
      <c r="AK14" s="84">
        <v>3.4408957197945726E-2</v>
      </c>
      <c r="AL14" s="84">
        <v>3.4333114338101586E-2</v>
      </c>
      <c r="AM14" s="84">
        <v>3.453415182208016E-2</v>
      </c>
      <c r="AN14" s="84">
        <v>3.4368800497834716E-2</v>
      </c>
      <c r="AO14" s="84">
        <v>3.4717853250688199E-2</v>
      </c>
      <c r="AP14" s="84">
        <v>3.4043692614418065E-2</v>
      </c>
      <c r="AQ14" s="84">
        <v>3.455794713467563E-2</v>
      </c>
      <c r="AR14" s="84">
        <v>3.4028423662536701E-2</v>
      </c>
      <c r="AS14" s="84">
        <v>3.4320070863230946E-2</v>
      </c>
      <c r="AT14" s="84">
        <v>3.3623663570368147E-2</v>
      </c>
      <c r="AU14" s="84">
        <v>3.3909994901478127E-2</v>
      </c>
      <c r="AV14" s="84">
        <v>3.3347301728237411E-2</v>
      </c>
      <c r="AW14" s="84">
        <v>3.3824516588893072E-2</v>
      </c>
      <c r="AX14" s="84">
        <v>3.3553908535820645E-2</v>
      </c>
      <c r="AY14" s="84">
        <v>3.3460850926377905E-2</v>
      </c>
      <c r="AZ14" s="84">
        <v>3.3576708577234597E-2</v>
      </c>
      <c r="BA14" s="84">
        <v>3.4245191180625544E-2</v>
      </c>
      <c r="BB14" s="84">
        <v>3.3083122051163122E-2</v>
      </c>
      <c r="BC14" s="84">
        <v>3.4175414774961915E-2</v>
      </c>
      <c r="BD14" s="84">
        <v>3.4109249152149024E-2</v>
      </c>
      <c r="BE14" s="84">
        <v>3.3991110948747565E-2</v>
      </c>
      <c r="BF14" s="84">
        <v>3.4114535443096644E-2</v>
      </c>
      <c r="BG14" s="84">
        <v>3.4326540252407264E-2</v>
      </c>
      <c r="BH14" s="84">
        <v>3.407518487460847E-2</v>
      </c>
      <c r="BI14" s="84">
        <v>3.4235002607251173E-2</v>
      </c>
      <c r="BJ14" s="84">
        <v>3.3979147766997009E-2</v>
      </c>
      <c r="BK14" s="84">
        <v>3.4534324921192551E-2</v>
      </c>
      <c r="BL14" s="84">
        <v>3.4580349548455361E-2</v>
      </c>
      <c r="BM14" s="84">
        <v>3.5015578655075243E-2</v>
      </c>
      <c r="BN14" s="84">
        <v>3.5275361198532043E-2</v>
      </c>
      <c r="BO14" s="84">
        <v>3.5867851712086257E-2</v>
      </c>
      <c r="BP14" s="84">
        <v>3.575419447075226E-2</v>
      </c>
      <c r="BQ14" s="84">
        <v>3.6299995589113204E-2</v>
      </c>
      <c r="BR14" s="84">
        <v>3.6329098757149771E-2</v>
      </c>
      <c r="BS14" s="84">
        <v>3.6326934873445363E-2</v>
      </c>
      <c r="BT14" s="84">
        <v>3.6447449206095418E-2</v>
      </c>
      <c r="BU14" s="84">
        <v>3.6370105577672118E-2</v>
      </c>
      <c r="BV14" s="84">
        <v>3.6242330241902578E-2</v>
      </c>
      <c r="BW14" s="84">
        <v>3.6722274079708114E-2</v>
      </c>
      <c r="BX14" s="84">
        <v>3.7672778875181202E-2</v>
      </c>
      <c r="BY14" s="84">
        <v>3.9916475731563747E-2</v>
      </c>
    </row>
    <row r="15" spans="1:77" s="51" customFormat="1" ht="15.75" customHeight="1" x14ac:dyDescent="0.2">
      <c r="A15" s="50" t="s">
        <v>34</v>
      </c>
      <c r="B15" s="84">
        <v>3.4565362521481895E-2</v>
      </c>
      <c r="C15" s="84">
        <v>3.5874197450106483E-2</v>
      </c>
      <c r="D15" s="84">
        <v>3.6212660358524523E-2</v>
      </c>
      <c r="E15" s="84">
        <v>3.4948528353632088E-2</v>
      </c>
      <c r="F15" s="84">
        <v>3.5069601165145216E-2</v>
      </c>
      <c r="G15" s="84">
        <v>3.4835670594584464E-2</v>
      </c>
      <c r="H15" s="84">
        <v>3.495646691001373E-2</v>
      </c>
      <c r="I15" s="84">
        <v>3.4809926011699431E-2</v>
      </c>
      <c r="J15" s="84">
        <v>3.465321777209316E-2</v>
      </c>
      <c r="K15" s="84">
        <v>3.4821329410201926E-2</v>
      </c>
      <c r="L15" s="84">
        <v>3.4681019389518453E-2</v>
      </c>
      <c r="M15" s="84">
        <v>3.4618872981610038E-2</v>
      </c>
      <c r="N15" s="84">
        <v>3.4552110642601795E-2</v>
      </c>
      <c r="O15" s="84">
        <v>3.5516032616585078E-2</v>
      </c>
      <c r="P15" s="84">
        <v>3.537980655604419E-2</v>
      </c>
      <c r="Q15" s="84">
        <v>3.4566059460302286E-2</v>
      </c>
      <c r="R15" s="84">
        <v>3.5805191380428536E-2</v>
      </c>
      <c r="S15" s="84">
        <v>3.544404454000942E-2</v>
      </c>
      <c r="T15" s="84">
        <v>3.4811012275670218E-2</v>
      </c>
      <c r="U15" s="84">
        <v>3.4529395664098697E-2</v>
      </c>
      <c r="V15" s="84">
        <v>3.4289794457488802E-2</v>
      </c>
      <c r="W15" s="84">
        <v>3.3973152080747582E-2</v>
      </c>
      <c r="X15" s="84">
        <v>3.340247520321063E-2</v>
      </c>
      <c r="Y15" s="84">
        <v>3.2950527830316614E-2</v>
      </c>
      <c r="Z15" s="84">
        <v>3.2262853104990018E-2</v>
      </c>
      <c r="AA15" s="84">
        <v>3.2555377079683243E-2</v>
      </c>
      <c r="AB15" s="84">
        <v>3.2315299930126058E-2</v>
      </c>
      <c r="AC15" s="84">
        <v>3.2256346951675542E-2</v>
      </c>
      <c r="AD15" s="84">
        <v>3.2333706953532881E-2</v>
      </c>
      <c r="AE15" s="84">
        <v>3.22773756170373E-2</v>
      </c>
      <c r="AF15" s="84">
        <v>3.1585810546250419E-2</v>
      </c>
      <c r="AG15" s="84">
        <v>3.1419600480336048E-2</v>
      </c>
      <c r="AH15" s="84">
        <v>3.1299075752291426E-2</v>
      </c>
      <c r="AI15" s="84">
        <v>3.1286173630777458E-2</v>
      </c>
      <c r="AJ15" s="84">
        <v>3.0943832397564295E-2</v>
      </c>
      <c r="AK15" s="84">
        <v>3.0516583234360708E-2</v>
      </c>
      <c r="AL15" s="84">
        <v>3.0164417958344503E-2</v>
      </c>
      <c r="AM15" s="84">
        <v>3.2333292430765E-2</v>
      </c>
      <c r="AN15" s="84">
        <v>3.2288050760435311E-2</v>
      </c>
      <c r="AO15" s="84">
        <v>3.0979353307870359E-2</v>
      </c>
      <c r="AP15" s="84">
        <v>3.1384803881843136E-2</v>
      </c>
      <c r="AQ15" s="84">
        <v>3.1298155644797376E-2</v>
      </c>
      <c r="AR15" s="84">
        <v>3.0637494047751485E-2</v>
      </c>
      <c r="AS15" s="84">
        <v>3.1132730058533613E-2</v>
      </c>
      <c r="AT15" s="84">
        <v>3.1474855766631275E-2</v>
      </c>
      <c r="AU15" s="84">
        <v>3.1666255683289964E-2</v>
      </c>
      <c r="AV15" s="84">
        <v>3.1627236381113824E-2</v>
      </c>
      <c r="AW15" s="84">
        <v>3.1628710079691071E-2</v>
      </c>
      <c r="AX15" s="84">
        <v>3.1218571363173426E-2</v>
      </c>
      <c r="AY15" s="84">
        <v>3.258978407810955E-2</v>
      </c>
      <c r="AZ15" s="84">
        <v>3.2625405834566079E-2</v>
      </c>
      <c r="BA15" s="84">
        <v>3.1620162529136284E-2</v>
      </c>
      <c r="BB15" s="84">
        <v>3.2170407741990578E-2</v>
      </c>
      <c r="BC15" s="84">
        <v>3.2093517168196764E-2</v>
      </c>
      <c r="BD15" s="84">
        <v>3.1704497459419785E-2</v>
      </c>
      <c r="BE15" s="84">
        <v>3.2120865961712382E-2</v>
      </c>
      <c r="BF15" s="84">
        <v>3.230139355974266E-2</v>
      </c>
      <c r="BG15" s="84">
        <v>3.2367933264698605E-2</v>
      </c>
      <c r="BH15" s="84">
        <v>3.2382838740643509E-2</v>
      </c>
      <c r="BI15" s="84">
        <v>3.23979973631063E-2</v>
      </c>
      <c r="BJ15" s="84">
        <v>3.2081428789717294E-2</v>
      </c>
      <c r="BK15" s="84">
        <v>3.3084374310064502E-2</v>
      </c>
      <c r="BL15" s="84">
        <v>3.2960869518228353E-2</v>
      </c>
      <c r="BM15" s="84">
        <v>3.1852573267723963E-2</v>
      </c>
      <c r="BN15" s="84">
        <v>3.2292519585958704E-2</v>
      </c>
      <c r="BO15" s="84">
        <v>3.2270987955184453E-2</v>
      </c>
      <c r="BP15" s="84">
        <v>3.1980969600389507E-2</v>
      </c>
      <c r="BQ15" s="84">
        <v>3.2458884954513656E-2</v>
      </c>
      <c r="BR15" s="84">
        <v>3.2491148704650245E-2</v>
      </c>
      <c r="BS15" s="84">
        <v>3.2679427874442959E-2</v>
      </c>
      <c r="BT15" s="84">
        <v>3.2529952284493367E-2</v>
      </c>
      <c r="BU15" s="84">
        <v>3.2921495222923126E-2</v>
      </c>
      <c r="BV15" s="84">
        <v>3.2621996478407432E-2</v>
      </c>
      <c r="BW15" s="84">
        <v>3.3976737951137988E-2</v>
      </c>
      <c r="BX15" s="84">
        <v>3.4687868937127032E-2</v>
      </c>
      <c r="BY15" s="84">
        <v>3.5328550548666897E-2</v>
      </c>
    </row>
    <row r="16" spans="1:77" s="51" customFormat="1" ht="15.75" customHeight="1" x14ac:dyDescent="0.2">
      <c r="A16" s="50" t="s">
        <v>46</v>
      </c>
      <c r="B16" s="84">
        <v>1.2986838304347088E-2</v>
      </c>
      <c r="C16" s="84">
        <v>1.2998377170937611E-2</v>
      </c>
      <c r="D16" s="84">
        <v>1.3046820208158063E-2</v>
      </c>
      <c r="E16" s="84">
        <v>1.330926399737181E-2</v>
      </c>
      <c r="F16" s="84">
        <v>1.2623076377580783E-2</v>
      </c>
      <c r="G16" s="84">
        <v>1.272673142568437E-2</v>
      </c>
      <c r="H16" s="84">
        <v>1.3293452397507276E-2</v>
      </c>
      <c r="I16" s="84">
        <v>1.3066265697094938E-2</v>
      </c>
      <c r="J16" s="84">
        <v>1.3016076679684791E-2</v>
      </c>
      <c r="K16" s="84">
        <v>1.3156754973427689E-2</v>
      </c>
      <c r="L16" s="84">
        <v>1.2629936938459608E-2</v>
      </c>
      <c r="M16" s="84">
        <v>1.2443885944484477E-2</v>
      </c>
      <c r="N16" s="84">
        <v>1.2493027457944953E-2</v>
      </c>
      <c r="O16" s="84">
        <v>1.2737345307396505E-2</v>
      </c>
      <c r="P16" s="84">
        <v>1.2631528642770914E-2</v>
      </c>
      <c r="Q16" s="84">
        <v>1.3041006263943687E-2</v>
      </c>
      <c r="R16" s="84">
        <v>1.2383414238765454E-2</v>
      </c>
      <c r="S16" s="84">
        <v>1.2257393114925148E-2</v>
      </c>
      <c r="T16" s="84">
        <v>1.2272018468235758E-2</v>
      </c>
      <c r="U16" s="84">
        <v>1.2119792384489018E-2</v>
      </c>
      <c r="V16" s="84">
        <v>1.206240950358875E-2</v>
      </c>
      <c r="W16" s="84">
        <v>1.1958488866793916E-2</v>
      </c>
      <c r="X16" s="84">
        <v>1.1773706266595513E-2</v>
      </c>
      <c r="Y16" s="84">
        <v>1.179406725323948E-2</v>
      </c>
      <c r="Z16" s="84">
        <v>1.1414058262876899E-2</v>
      </c>
      <c r="AA16" s="84">
        <v>1.1307912431092446E-2</v>
      </c>
      <c r="AB16" s="84">
        <v>1.1341328967944922E-2</v>
      </c>
      <c r="AC16" s="84">
        <v>1.1876018132079438E-2</v>
      </c>
      <c r="AD16" s="84">
        <v>1.1417450153733496E-2</v>
      </c>
      <c r="AE16" s="84">
        <v>1.157832388921781E-2</v>
      </c>
      <c r="AF16" s="84">
        <v>1.1306824645484473E-2</v>
      </c>
      <c r="AG16" s="84">
        <v>1.1138336281480027E-2</v>
      </c>
      <c r="AH16" s="84">
        <v>1.1395840102099868E-2</v>
      </c>
      <c r="AI16" s="84">
        <v>1.1281160760280779E-2</v>
      </c>
      <c r="AJ16" s="84">
        <v>1.1042510674591416E-2</v>
      </c>
      <c r="AK16" s="84">
        <v>1.1070710559516798E-2</v>
      </c>
      <c r="AL16" s="84">
        <v>1.0995118184573075E-2</v>
      </c>
      <c r="AM16" s="84">
        <v>1.10307900422227E-2</v>
      </c>
      <c r="AN16" s="84">
        <v>1.1287443486823019E-2</v>
      </c>
      <c r="AO16" s="84">
        <v>1.1677912978118281E-2</v>
      </c>
      <c r="AP16" s="84">
        <v>1.1252319016715721E-2</v>
      </c>
      <c r="AQ16" s="84">
        <v>1.1208811732181412E-2</v>
      </c>
      <c r="AR16" s="84">
        <v>1.1101646907320902E-2</v>
      </c>
      <c r="AS16" s="84">
        <v>1.103698148611131E-2</v>
      </c>
      <c r="AT16" s="84">
        <v>1.1154795574594822E-2</v>
      </c>
      <c r="AU16" s="84">
        <v>1.1210502761357185E-2</v>
      </c>
      <c r="AV16" s="84">
        <v>1.0974525649764958E-2</v>
      </c>
      <c r="AW16" s="84">
        <v>1.1093697709452717E-2</v>
      </c>
      <c r="AX16" s="84">
        <v>1.0904658025102288E-2</v>
      </c>
      <c r="AY16" s="84">
        <v>1.0790763721362803E-2</v>
      </c>
      <c r="AZ16" s="84">
        <v>1.1142166082009122E-2</v>
      </c>
      <c r="BA16" s="84">
        <v>1.1542608385383341E-2</v>
      </c>
      <c r="BB16" s="84">
        <v>1.1047632424231886E-2</v>
      </c>
      <c r="BC16" s="84">
        <v>1.1062500465591893E-2</v>
      </c>
      <c r="BD16" s="84">
        <v>1.0905995107033079E-2</v>
      </c>
      <c r="BE16" s="84">
        <v>1.0961025479700393E-2</v>
      </c>
      <c r="BF16" s="84">
        <v>1.1108466454405835E-2</v>
      </c>
      <c r="BG16" s="84">
        <v>1.1081823856636343E-2</v>
      </c>
      <c r="BH16" s="84">
        <v>1.1033051639350748E-2</v>
      </c>
      <c r="BI16" s="84">
        <v>1.1087055161013786E-2</v>
      </c>
      <c r="BJ16" s="84">
        <v>1.0826647633887864E-2</v>
      </c>
      <c r="BK16" s="84">
        <v>1.0258605107059865E-2</v>
      </c>
      <c r="BL16" s="84">
        <v>1.03745144760342E-2</v>
      </c>
      <c r="BM16" s="84">
        <v>1.1442093427523243E-2</v>
      </c>
      <c r="BN16" s="84">
        <v>1.0900203947827834E-2</v>
      </c>
      <c r="BO16" s="84">
        <v>1.0912396123093932E-2</v>
      </c>
      <c r="BP16" s="84">
        <v>1.0883401280026225E-2</v>
      </c>
      <c r="BQ16" s="84">
        <v>1.1060990984061346E-2</v>
      </c>
      <c r="BR16" s="84">
        <v>1.1041301401321098E-2</v>
      </c>
      <c r="BS16" s="84">
        <v>1.1146561363711633E-2</v>
      </c>
      <c r="BT16" s="84">
        <v>1.0926337869162717E-2</v>
      </c>
      <c r="BU16" s="84">
        <v>1.0999199233311635E-2</v>
      </c>
      <c r="BV16" s="84">
        <v>1.0966349638133831E-2</v>
      </c>
      <c r="BW16" s="84">
        <v>1.0778287701656392E-2</v>
      </c>
      <c r="BX16" s="84">
        <v>1.0943367149536438E-2</v>
      </c>
      <c r="BY16" s="84">
        <v>1.2123372125401681E-2</v>
      </c>
    </row>
    <row r="17" spans="1:77" s="51" customFormat="1" ht="15.75" customHeight="1" x14ac:dyDescent="0.2">
      <c r="A17" s="50" t="s">
        <v>47</v>
      </c>
      <c r="B17" s="84">
        <v>7.7683388466900658E-3</v>
      </c>
      <c r="C17" s="84">
        <v>7.2834888100566774E-3</v>
      </c>
      <c r="D17" s="84">
        <v>7.6172135254818189E-3</v>
      </c>
      <c r="E17" s="84">
        <v>7.771214608209091E-3</v>
      </c>
      <c r="F17" s="84">
        <v>7.9303404501772229E-3</v>
      </c>
      <c r="G17" s="84">
        <v>7.6391983925352116E-3</v>
      </c>
      <c r="H17" s="84">
        <v>7.8213683436031863E-3</v>
      </c>
      <c r="I17" s="84">
        <v>7.7555192325808615E-3</v>
      </c>
      <c r="J17" s="84">
        <v>7.9952704417761474E-3</v>
      </c>
      <c r="K17" s="84">
        <v>7.9557057804663482E-3</v>
      </c>
      <c r="L17" s="84">
        <v>7.5164130251057946E-3</v>
      </c>
      <c r="M17" s="84">
        <v>7.5287766454213883E-3</v>
      </c>
      <c r="N17" s="84">
        <v>7.8606141723398734E-3</v>
      </c>
      <c r="O17" s="84">
        <v>7.503072868479327E-3</v>
      </c>
      <c r="P17" s="84">
        <v>7.4179318935767456E-3</v>
      </c>
      <c r="Q17" s="84">
        <v>7.5730539333298003E-3</v>
      </c>
      <c r="R17" s="84">
        <v>7.8508537818487469E-3</v>
      </c>
      <c r="S17" s="84">
        <v>7.7446154071521278E-3</v>
      </c>
      <c r="T17" s="84">
        <v>7.8162764152691824E-3</v>
      </c>
      <c r="U17" s="84">
        <v>7.3422487196151106E-3</v>
      </c>
      <c r="V17" s="84">
        <v>7.5212633195262928E-3</v>
      </c>
      <c r="W17" s="84">
        <v>7.8583777552731805E-3</v>
      </c>
      <c r="X17" s="84">
        <v>7.5099954780504926E-3</v>
      </c>
      <c r="Y17" s="84">
        <v>7.4824628788723912E-3</v>
      </c>
      <c r="Z17" s="84">
        <v>7.682230874430959E-3</v>
      </c>
      <c r="AA17" s="84">
        <v>7.2077775600668751E-3</v>
      </c>
      <c r="AB17" s="84">
        <v>7.1960331863466518E-3</v>
      </c>
      <c r="AC17" s="84">
        <v>7.5785896676667484E-3</v>
      </c>
      <c r="AD17" s="84">
        <v>8.003196157724931E-3</v>
      </c>
      <c r="AE17" s="84">
        <v>7.7472571716962002E-3</v>
      </c>
      <c r="AF17" s="84">
        <v>7.662244646268029E-3</v>
      </c>
      <c r="AG17" s="84">
        <v>7.5958873192882026E-3</v>
      </c>
      <c r="AH17" s="84">
        <v>7.7693264196991513E-3</v>
      </c>
      <c r="AI17" s="84">
        <v>7.8238162415628764E-3</v>
      </c>
      <c r="AJ17" s="84">
        <v>7.1577403340471624E-3</v>
      </c>
      <c r="AK17" s="84">
        <v>7.1234635272263537E-3</v>
      </c>
      <c r="AL17" s="84">
        <v>7.2016124776207334E-3</v>
      </c>
      <c r="AM17" s="84">
        <v>7.1166491265103283E-3</v>
      </c>
      <c r="AN17" s="84">
        <v>7.0580274784555136E-3</v>
      </c>
      <c r="AO17" s="84">
        <v>7.3082936209539545E-3</v>
      </c>
      <c r="AP17" s="84">
        <v>7.5921654276699122E-3</v>
      </c>
      <c r="AQ17" s="84">
        <v>7.1086978269952732E-3</v>
      </c>
      <c r="AR17" s="84">
        <v>7.3733299233960199E-3</v>
      </c>
      <c r="AS17" s="84">
        <v>7.3495097218246423E-3</v>
      </c>
      <c r="AT17" s="84">
        <v>7.4757712841401489E-3</v>
      </c>
      <c r="AU17" s="84">
        <v>7.6306772148149703E-3</v>
      </c>
      <c r="AV17" s="84">
        <v>7.1388213332032827E-3</v>
      </c>
      <c r="AW17" s="84">
        <v>7.1809530670549678E-3</v>
      </c>
      <c r="AX17" s="84">
        <v>7.3809073883754463E-3</v>
      </c>
      <c r="AY17" s="84">
        <v>7.2585573855958128E-3</v>
      </c>
      <c r="AZ17" s="84">
        <v>7.1875503258544511E-3</v>
      </c>
      <c r="BA17" s="84">
        <v>7.2365119931962979E-3</v>
      </c>
      <c r="BB17" s="84">
        <v>7.3200633160128755E-3</v>
      </c>
      <c r="BC17" s="84">
        <v>7.7026938876483151E-3</v>
      </c>
      <c r="BD17" s="84">
        <v>7.4469089560065789E-3</v>
      </c>
      <c r="BE17" s="84">
        <v>7.4829925666738007E-3</v>
      </c>
      <c r="BF17" s="84">
        <v>7.6618505958535735E-3</v>
      </c>
      <c r="BG17" s="84">
        <v>7.6158030695966028E-3</v>
      </c>
      <c r="BH17" s="84">
        <v>7.4291744558918453E-3</v>
      </c>
      <c r="BI17" s="84">
        <v>7.37337587319671E-3</v>
      </c>
      <c r="BJ17" s="84">
        <v>7.5356121871733026E-3</v>
      </c>
      <c r="BK17" s="84">
        <v>7.25020862958662E-3</v>
      </c>
      <c r="BL17" s="84">
        <v>6.9123622611919752E-3</v>
      </c>
      <c r="BM17" s="84">
        <v>7.2385847358425954E-3</v>
      </c>
      <c r="BN17" s="84">
        <v>7.623519971927048E-3</v>
      </c>
      <c r="BO17" s="84">
        <v>7.5047194813143113E-3</v>
      </c>
      <c r="BP17" s="84">
        <v>7.6466888522497911E-3</v>
      </c>
      <c r="BQ17" s="84">
        <v>7.6903087586753949E-3</v>
      </c>
      <c r="BR17" s="84">
        <v>7.6668282625560209E-3</v>
      </c>
      <c r="BS17" s="84">
        <v>7.7910037547678571E-3</v>
      </c>
      <c r="BT17" s="84">
        <v>7.5903713262706956E-3</v>
      </c>
      <c r="BU17" s="84">
        <v>7.5483545044818428E-3</v>
      </c>
      <c r="BV17" s="84">
        <v>7.8057880143754749E-3</v>
      </c>
      <c r="BW17" s="84">
        <v>7.5060147104146257E-3</v>
      </c>
      <c r="BX17" s="84">
        <v>7.1975520045138592E-3</v>
      </c>
      <c r="BY17" s="84">
        <v>7.8579120916933889E-3</v>
      </c>
    </row>
    <row r="18" spans="1:77" s="51" customFormat="1" ht="15.75" customHeight="1" x14ac:dyDescent="0.2">
      <c r="A18" s="50" t="s">
        <v>35</v>
      </c>
      <c r="B18" s="84">
        <v>3.7795993396170943E-2</v>
      </c>
      <c r="C18" s="84">
        <v>3.639427377552848E-2</v>
      </c>
      <c r="D18" s="84">
        <v>3.7385417601416789E-2</v>
      </c>
      <c r="E18" s="84">
        <v>3.6885916637080247E-2</v>
      </c>
      <c r="F18" s="84">
        <v>3.6673953195905606E-2</v>
      </c>
      <c r="G18" s="84">
        <v>3.7584284893382988E-2</v>
      </c>
      <c r="H18" s="84">
        <v>3.7579253641727171E-2</v>
      </c>
      <c r="I18" s="84">
        <v>3.6529565874930371E-2</v>
      </c>
      <c r="J18" s="84">
        <v>3.6203962815208816E-2</v>
      </c>
      <c r="K18" s="84">
        <v>3.6792873803497578E-2</v>
      </c>
      <c r="L18" s="84">
        <v>3.6537647233095535E-2</v>
      </c>
      <c r="M18" s="84">
        <v>3.6374545970261143E-2</v>
      </c>
      <c r="N18" s="84">
        <v>3.6864156830869736E-2</v>
      </c>
      <c r="O18" s="84">
        <v>3.5622135636266233E-2</v>
      </c>
      <c r="P18" s="84">
        <v>3.5961469105021245E-2</v>
      </c>
      <c r="Q18" s="84">
        <v>3.5420438005936333E-2</v>
      </c>
      <c r="R18" s="84">
        <v>3.6743368068239017E-2</v>
      </c>
      <c r="S18" s="84">
        <v>3.6960634927707986E-2</v>
      </c>
      <c r="T18" s="84">
        <v>3.6557633033577522E-2</v>
      </c>
      <c r="U18" s="84">
        <v>3.6585886172710975E-2</v>
      </c>
      <c r="V18" s="84">
        <v>3.6791152370952596E-2</v>
      </c>
      <c r="W18" s="84">
        <v>3.5925810421260064E-2</v>
      </c>
      <c r="X18" s="84">
        <v>3.6238605590361961E-2</v>
      </c>
      <c r="Y18" s="84">
        <v>3.5990933299975075E-2</v>
      </c>
      <c r="Z18" s="84">
        <v>3.6636536530812884E-2</v>
      </c>
      <c r="AA18" s="84">
        <v>3.501976328270235E-2</v>
      </c>
      <c r="AB18" s="84">
        <v>3.4771000401504812E-2</v>
      </c>
      <c r="AC18" s="84">
        <v>3.3414208157729788E-2</v>
      </c>
      <c r="AD18" s="84">
        <v>3.6043868199454154E-2</v>
      </c>
      <c r="AE18" s="84">
        <v>3.5923699694628365E-2</v>
      </c>
      <c r="AF18" s="84">
        <v>3.4928026004239332E-2</v>
      </c>
      <c r="AG18" s="84">
        <v>3.5063996628107004E-2</v>
      </c>
      <c r="AH18" s="84">
        <v>3.5262925529434719E-2</v>
      </c>
      <c r="AI18" s="84">
        <v>3.5641190300750712E-2</v>
      </c>
      <c r="AJ18" s="84">
        <v>3.5441172750573062E-2</v>
      </c>
      <c r="AK18" s="84">
        <v>3.5318417164496761E-2</v>
      </c>
      <c r="AL18" s="84">
        <v>3.5029210979902581E-2</v>
      </c>
      <c r="AM18" s="84">
        <v>3.5068579046970035E-2</v>
      </c>
      <c r="AN18" s="84">
        <v>3.5407340809572467E-2</v>
      </c>
      <c r="AO18" s="84">
        <v>3.3968322002470221E-2</v>
      </c>
      <c r="AP18" s="84">
        <v>3.5499764235769331E-2</v>
      </c>
      <c r="AQ18" s="84">
        <v>3.5268006407860181E-2</v>
      </c>
      <c r="AR18" s="84">
        <v>3.5789709252925031E-2</v>
      </c>
      <c r="AS18" s="84">
        <v>3.5522384814690902E-2</v>
      </c>
      <c r="AT18" s="84">
        <v>3.5366910940179908E-2</v>
      </c>
      <c r="AU18" s="84">
        <v>3.5060385868697759E-2</v>
      </c>
      <c r="AV18" s="84">
        <v>3.5618217822382295E-2</v>
      </c>
      <c r="AW18" s="84">
        <v>3.603147879898097E-2</v>
      </c>
      <c r="AX18" s="84">
        <v>3.581711200112795E-2</v>
      </c>
      <c r="AY18" s="84">
        <v>3.5527877636013852E-2</v>
      </c>
      <c r="AZ18" s="84">
        <v>3.588829867630889E-2</v>
      </c>
      <c r="BA18" s="84">
        <v>3.3511508951676053E-2</v>
      </c>
      <c r="BB18" s="84">
        <v>3.4967286886148585E-2</v>
      </c>
      <c r="BC18" s="84">
        <v>3.5498601226878916E-2</v>
      </c>
      <c r="BD18" s="84">
        <v>3.4779387537209903E-2</v>
      </c>
      <c r="BE18" s="84">
        <v>3.4751171072526517E-2</v>
      </c>
      <c r="BF18" s="84">
        <v>3.4404062756579062E-2</v>
      </c>
      <c r="BG18" s="84">
        <v>3.4652968073555328E-2</v>
      </c>
      <c r="BH18" s="84">
        <v>3.5111248808364935E-2</v>
      </c>
      <c r="BI18" s="84">
        <v>3.5175411775541225E-2</v>
      </c>
      <c r="BJ18" s="84">
        <v>3.4681253599222146E-2</v>
      </c>
      <c r="BK18" s="84">
        <v>3.3164348324077476E-2</v>
      </c>
      <c r="BL18" s="84">
        <v>3.4085138185252176E-2</v>
      </c>
      <c r="BM18" s="84">
        <v>3.288598623127513E-2</v>
      </c>
      <c r="BN18" s="84">
        <v>3.6100201029523118E-2</v>
      </c>
      <c r="BO18" s="84">
        <v>3.4723530562688849E-2</v>
      </c>
      <c r="BP18" s="84">
        <v>3.405294988879598E-2</v>
      </c>
      <c r="BQ18" s="84">
        <v>3.4794614872183556E-2</v>
      </c>
      <c r="BR18" s="84">
        <v>3.4527831401474855E-2</v>
      </c>
      <c r="BS18" s="84">
        <v>3.4770085796924484E-2</v>
      </c>
      <c r="BT18" s="84">
        <v>3.4778765458217731E-2</v>
      </c>
      <c r="BU18" s="84">
        <v>3.4719326019681064E-2</v>
      </c>
      <c r="BV18" s="84">
        <v>3.4570109540302811E-2</v>
      </c>
      <c r="BW18" s="84">
        <v>3.3586650016399364E-2</v>
      </c>
      <c r="BX18" s="84">
        <v>3.4819310273902247E-2</v>
      </c>
      <c r="BY18" s="84">
        <v>3.6454434513307592E-2</v>
      </c>
    </row>
    <row r="19" spans="1:77" s="51" customFormat="1" ht="15.75" customHeight="1" x14ac:dyDescent="0.2">
      <c r="A19" s="50" t="s">
        <v>48</v>
      </c>
      <c r="B19" s="84">
        <v>1.9202152645502641E-2</v>
      </c>
      <c r="C19" s="84">
        <v>1.9135651769414966E-2</v>
      </c>
      <c r="D19" s="84">
        <v>1.912701976912955E-2</v>
      </c>
      <c r="E19" s="84">
        <v>1.8828694216851849E-2</v>
      </c>
      <c r="F19" s="84">
        <v>1.8040529778534261E-2</v>
      </c>
      <c r="G19" s="84">
        <v>1.9546733406637692E-2</v>
      </c>
      <c r="H19" s="84">
        <v>1.9137558279826418E-2</v>
      </c>
      <c r="I19" s="84">
        <v>1.8819180603712193E-2</v>
      </c>
      <c r="J19" s="84">
        <v>1.883037363323297E-2</v>
      </c>
      <c r="K19" s="84">
        <v>1.8539963289750178E-2</v>
      </c>
      <c r="L19" s="84">
        <v>1.8598672837068991E-2</v>
      </c>
      <c r="M19" s="84">
        <v>1.8529822335080274E-2</v>
      </c>
      <c r="N19" s="84">
        <v>1.8678550468268103E-2</v>
      </c>
      <c r="O19" s="84">
        <v>1.7317409771730262E-2</v>
      </c>
      <c r="P19" s="84">
        <v>1.8343823507460943E-2</v>
      </c>
      <c r="Q19" s="84">
        <v>1.8391849212758261E-2</v>
      </c>
      <c r="R19" s="84">
        <v>1.7600436603019146E-2</v>
      </c>
      <c r="S19" s="84">
        <v>1.8082409867302959E-2</v>
      </c>
      <c r="T19" s="84">
        <v>1.8114537465376779E-2</v>
      </c>
      <c r="U19" s="84">
        <v>1.7694732948832784E-2</v>
      </c>
      <c r="V19" s="84">
        <v>1.7782343839097721E-2</v>
      </c>
      <c r="W19" s="84">
        <v>1.7689888801734239E-2</v>
      </c>
      <c r="X19" s="84">
        <v>1.7551890043712767E-2</v>
      </c>
      <c r="Y19" s="84">
        <v>1.7623248518161064E-2</v>
      </c>
      <c r="Z19" s="84">
        <v>1.7421957082117905E-2</v>
      </c>
      <c r="AA19" s="84">
        <v>1.5529717544210715E-2</v>
      </c>
      <c r="AB19" s="84">
        <v>1.6749127838457376E-2</v>
      </c>
      <c r="AC19" s="84">
        <v>1.7162674735568775E-2</v>
      </c>
      <c r="AD19" s="84">
        <v>1.6589778078268034E-2</v>
      </c>
      <c r="AE19" s="84">
        <v>1.7285121060642339E-2</v>
      </c>
      <c r="AF19" s="84">
        <v>1.6995441038853618E-2</v>
      </c>
      <c r="AG19" s="84">
        <v>1.6659510957112225E-2</v>
      </c>
      <c r="AH19" s="84">
        <v>1.6980970213455099E-2</v>
      </c>
      <c r="AI19" s="84">
        <v>1.6467096626588931E-2</v>
      </c>
      <c r="AJ19" s="84">
        <v>1.6665322603438771E-2</v>
      </c>
      <c r="AK19" s="84">
        <v>1.6633152407467107E-2</v>
      </c>
      <c r="AL19" s="84">
        <v>1.684455532314023E-2</v>
      </c>
      <c r="AM19" s="84">
        <v>1.5716877330251768E-2</v>
      </c>
      <c r="AN19" s="84">
        <v>1.6887161673976601E-2</v>
      </c>
      <c r="AO19" s="84">
        <v>1.6583177205546619E-2</v>
      </c>
      <c r="AP19" s="84">
        <v>1.6192965551271279E-2</v>
      </c>
      <c r="AQ19" s="84">
        <v>1.7263279427794397E-2</v>
      </c>
      <c r="AR19" s="84">
        <v>1.6877883770732984E-2</v>
      </c>
      <c r="AS19" s="84">
        <v>1.6834309594504292E-2</v>
      </c>
      <c r="AT19" s="84">
        <v>1.7009515407064135E-2</v>
      </c>
      <c r="AU19" s="84">
        <v>1.6717197088136411E-2</v>
      </c>
      <c r="AV19" s="84">
        <v>1.6833993069645316E-2</v>
      </c>
      <c r="AW19" s="84">
        <v>1.6907243194182686E-2</v>
      </c>
      <c r="AX19" s="84">
        <v>1.6901127849330171E-2</v>
      </c>
      <c r="AY19" s="84">
        <v>1.571533515308508E-2</v>
      </c>
      <c r="AZ19" s="84">
        <v>1.6356299648117554E-2</v>
      </c>
      <c r="BA19" s="84">
        <v>1.6489557124489063E-2</v>
      </c>
      <c r="BB19" s="84">
        <v>1.5859661265650353E-2</v>
      </c>
      <c r="BC19" s="84">
        <v>1.7076278654099546E-2</v>
      </c>
      <c r="BD19" s="84">
        <v>1.6681937555110521E-2</v>
      </c>
      <c r="BE19" s="84">
        <v>1.6580641164149312E-2</v>
      </c>
      <c r="BF19" s="84">
        <v>1.6995225086914117E-2</v>
      </c>
      <c r="BG19" s="84">
        <v>1.6678081603856625E-2</v>
      </c>
      <c r="BH19" s="84">
        <v>1.663164444891144E-2</v>
      </c>
      <c r="BI19" s="84">
        <v>1.658900024630975E-2</v>
      </c>
      <c r="BJ19" s="84">
        <v>1.6431348407932998E-2</v>
      </c>
      <c r="BK19" s="84">
        <v>1.4255954345372914E-2</v>
      </c>
      <c r="BL19" s="84">
        <v>1.5869024465228688E-2</v>
      </c>
      <c r="BM19" s="84">
        <v>1.611624908420085E-2</v>
      </c>
      <c r="BN19" s="84">
        <v>1.5344587245196847E-2</v>
      </c>
      <c r="BO19" s="84">
        <v>1.6464299912791972E-2</v>
      </c>
      <c r="BP19" s="84">
        <v>1.6450296279849425E-2</v>
      </c>
      <c r="BQ19" s="84">
        <v>1.6284103483727039E-2</v>
      </c>
      <c r="BR19" s="84">
        <v>1.6568410270591777E-2</v>
      </c>
      <c r="BS19" s="84">
        <v>1.6446928830338808E-2</v>
      </c>
      <c r="BT19" s="84">
        <v>1.6740847570782359E-2</v>
      </c>
      <c r="BU19" s="84">
        <v>1.655938288620052E-2</v>
      </c>
      <c r="BV19" s="84">
        <v>1.6616795128919015E-2</v>
      </c>
      <c r="BW19" s="84">
        <v>1.4682632355354733E-2</v>
      </c>
      <c r="BX19" s="84">
        <v>1.7548516559354261E-2</v>
      </c>
      <c r="BY19" s="84">
        <v>1.8165404790716461E-2</v>
      </c>
    </row>
    <row r="20" spans="1:77" s="51" customFormat="1" ht="15.75" customHeight="1" x14ac:dyDescent="0.2">
      <c r="A20" s="50" t="s">
        <v>36</v>
      </c>
      <c r="B20" s="84">
        <v>3.8224717961171058E-2</v>
      </c>
      <c r="C20" s="84">
        <v>3.9185724731951324E-2</v>
      </c>
      <c r="D20" s="84">
        <v>3.8864398877663631E-2</v>
      </c>
      <c r="E20" s="84">
        <v>3.8485734031615898E-2</v>
      </c>
      <c r="F20" s="84">
        <v>3.8115641730409391E-2</v>
      </c>
      <c r="G20" s="84">
        <v>3.7534117855129175E-2</v>
      </c>
      <c r="H20" s="84">
        <v>3.7026824224793163E-2</v>
      </c>
      <c r="I20" s="84">
        <v>3.7253412820257487E-2</v>
      </c>
      <c r="J20" s="84">
        <v>3.6957918479732246E-2</v>
      </c>
      <c r="K20" s="84">
        <v>3.6252309052609261E-2</v>
      </c>
      <c r="L20" s="84">
        <v>3.6162409382147723E-2</v>
      </c>
      <c r="M20" s="84">
        <v>3.6187046916118487E-2</v>
      </c>
      <c r="N20" s="84">
        <v>3.5750878237736532E-2</v>
      </c>
      <c r="O20" s="84">
        <v>3.5753573042413313E-2</v>
      </c>
      <c r="P20" s="84">
        <v>3.5627220244429644E-2</v>
      </c>
      <c r="Q20" s="84">
        <v>3.4716772574001874E-2</v>
      </c>
      <c r="R20" s="84">
        <v>3.4749900004220978E-2</v>
      </c>
      <c r="S20" s="84">
        <v>3.4718779956660908E-2</v>
      </c>
      <c r="T20" s="84">
        <v>3.4061147425241634E-2</v>
      </c>
      <c r="U20" s="84">
        <v>3.4171795761004521E-2</v>
      </c>
      <c r="V20" s="84">
        <v>3.3450634671442818E-2</v>
      </c>
      <c r="W20" s="84">
        <v>3.3091878543207449E-2</v>
      </c>
      <c r="X20" s="84">
        <v>3.1912654444169609E-2</v>
      </c>
      <c r="Y20" s="84">
        <v>3.1908505491698658E-2</v>
      </c>
      <c r="Z20" s="84">
        <v>3.1440849058367665E-2</v>
      </c>
      <c r="AA20" s="84">
        <v>3.1596766010398396E-2</v>
      </c>
      <c r="AB20" s="84">
        <v>3.1313564707910767E-2</v>
      </c>
      <c r="AC20" s="84">
        <v>3.1166911663330365E-2</v>
      </c>
      <c r="AD20" s="84">
        <v>3.1172892488893374E-2</v>
      </c>
      <c r="AE20" s="84">
        <v>3.1279588578468208E-2</v>
      </c>
      <c r="AF20" s="84">
        <v>3.031288834120506E-2</v>
      </c>
      <c r="AG20" s="84">
        <v>3.1029232115400193E-2</v>
      </c>
      <c r="AH20" s="84">
        <v>3.0673055418934211E-2</v>
      </c>
      <c r="AI20" s="84">
        <v>3.0519490202328511E-2</v>
      </c>
      <c r="AJ20" s="84">
        <v>3.0098644479284536E-2</v>
      </c>
      <c r="AK20" s="84">
        <v>3.0153341358607765E-2</v>
      </c>
      <c r="AL20" s="84">
        <v>2.9062323967419739E-2</v>
      </c>
      <c r="AM20" s="84">
        <v>3.02585550318678E-2</v>
      </c>
      <c r="AN20" s="84">
        <v>2.9891663879700461E-2</v>
      </c>
      <c r="AO20" s="84">
        <v>2.9823939130161969E-2</v>
      </c>
      <c r="AP20" s="84">
        <v>2.9860333784273878E-2</v>
      </c>
      <c r="AQ20" s="84">
        <v>2.9612774289500546E-2</v>
      </c>
      <c r="AR20" s="84">
        <v>2.9100105244039137E-2</v>
      </c>
      <c r="AS20" s="84">
        <v>2.9776083267575013E-2</v>
      </c>
      <c r="AT20" s="84">
        <v>2.936677711231488E-2</v>
      </c>
      <c r="AU20" s="84">
        <v>2.9145510310987541E-2</v>
      </c>
      <c r="AV20" s="84">
        <v>2.9307292608721395E-2</v>
      </c>
      <c r="AW20" s="84">
        <v>2.9575421098131043E-2</v>
      </c>
      <c r="AX20" s="84">
        <v>2.8640061561660948E-2</v>
      </c>
      <c r="AY20" s="84">
        <v>2.9135333808916808E-2</v>
      </c>
      <c r="AZ20" s="84">
        <v>2.8850829412428416E-2</v>
      </c>
      <c r="BA20" s="84">
        <v>2.9601505125373941E-2</v>
      </c>
      <c r="BB20" s="84">
        <v>2.9747544222606455E-2</v>
      </c>
      <c r="BC20" s="84">
        <v>3.0329451756417936E-2</v>
      </c>
      <c r="BD20" s="84">
        <v>2.9890093107862215E-2</v>
      </c>
      <c r="BE20" s="84">
        <v>2.9662037849849318E-2</v>
      </c>
      <c r="BF20" s="84">
        <v>2.9955332194517265E-2</v>
      </c>
      <c r="BG20" s="84">
        <v>3.0451974862871527E-2</v>
      </c>
      <c r="BH20" s="84">
        <v>3.0204457920108993E-2</v>
      </c>
      <c r="BI20" s="84">
        <v>3.1515219293421985E-2</v>
      </c>
      <c r="BJ20" s="84">
        <v>3.0611681189486647E-2</v>
      </c>
      <c r="BK20" s="84">
        <v>3.1057045235503119E-2</v>
      </c>
      <c r="BL20" s="84">
        <v>3.0413153921430982E-2</v>
      </c>
      <c r="BM20" s="84">
        <v>3.1019599665377311E-2</v>
      </c>
      <c r="BN20" s="84">
        <v>3.1772592891171118E-2</v>
      </c>
      <c r="BO20" s="84">
        <v>3.2067913461506933E-2</v>
      </c>
      <c r="BP20" s="84">
        <v>3.1683892072040823E-2</v>
      </c>
      <c r="BQ20" s="84">
        <v>3.2667598649229086E-2</v>
      </c>
      <c r="BR20" s="84">
        <v>3.2468908701207846E-2</v>
      </c>
      <c r="BS20" s="84">
        <v>3.2763367938220406E-2</v>
      </c>
      <c r="BT20" s="84">
        <v>3.2968665372478452E-2</v>
      </c>
      <c r="BU20" s="84">
        <v>3.3384907992880797E-2</v>
      </c>
      <c r="BV20" s="84">
        <v>3.3052725089439412E-2</v>
      </c>
      <c r="BW20" s="84">
        <v>3.3626550776657368E-2</v>
      </c>
      <c r="BX20" s="84">
        <v>3.3498777573015177E-2</v>
      </c>
      <c r="BY20" s="84">
        <v>3.5129267730991974E-2</v>
      </c>
    </row>
    <row r="21" spans="1:77" s="51" customFormat="1" ht="15.75" customHeight="1" x14ac:dyDescent="0.2">
      <c r="A21" s="50" t="s">
        <v>37</v>
      </c>
      <c r="B21" s="84">
        <v>1.8554592260303929E-2</v>
      </c>
      <c r="C21" s="84">
        <v>1.8862443324424237E-2</v>
      </c>
      <c r="D21" s="84">
        <v>1.9138729045541418E-2</v>
      </c>
      <c r="E21" s="84">
        <v>1.9116532663571301E-2</v>
      </c>
      <c r="F21" s="84">
        <v>1.9127125279577994E-2</v>
      </c>
      <c r="G21" s="84">
        <v>1.9297220832444856E-2</v>
      </c>
      <c r="H21" s="84">
        <v>1.8620974676694744E-2</v>
      </c>
      <c r="I21" s="84">
        <v>1.9209692394407511E-2</v>
      </c>
      <c r="J21" s="84">
        <v>1.8999781259126946E-2</v>
      </c>
      <c r="K21" s="84">
        <v>1.8957986498748254E-2</v>
      </c>
      <c r="L21" s="84">
        <v>1.8860113909649118E-2</v>
      </c>
      <c r="M21" s="84">
        <v>1.8802700157599047E-2</v>
      </c>
      <c r="N21" s="84">
        <v>1.8419767983262541E-2</v>
      </c>
      <c r="O21" s="84">
        <v>1.8680971401010105E-2</v>
      </c>
      <c r="P21" s="84">
        <v>1.9005915661956519E-2</v>
      </c>
      <c r="Q21" s="84">
        <v>1.8764531917988287E-2</v>
      </c>
      <c r="R21" s="84">
        <v>1.8745789615275961E-2</v>
      </c>
      <c r="S21" s="84">
        <v>1.875209312682443E-2</v>
      </c>
      <c r="T21" s="84">
        <v>1.835453086562229E-2</v>
      </c>
      <c r="U21" s="84">
        <v>1.86952820169674E-2</v>
      </c>
      <c r="V21" s="84">
        <v>1.8398340847188804E-2</v>
      </c>
      <c r="W21" s="84">
        <v>1.8686345746178085E-2</v>
      </c>
      <c r="X21" s="84">
        <v>1.8637100535518588E-2</v>
      </c>
      <c r="Y21" s="84">
        <v>1.8432723273563045E-2</v>
      </c>
      <c r="Z21" s="84">
        <v>1.7933966778647017E-2</v>
      </c>
      <c r="AA21" s="84">
        <v>1.7587188292453232E-2</v>
      </c>
      <c r="AB21" s="84">
        <v>1.8025143986927155E-2</v>
      </c>
      <c r="AC21" s="84">
        <v>1.8529287259754154E-2</v>
      </c>
      <c r="AD21" s="84">
        <v>1.8057843715163321E-2</v>
      </c>
      <c r="AE21" s="84">
        <v>1.8326121828964245E-2</v>
      </c>
      <c r="AF21" s="84">
        <v>1.7609631993638838E-2</v>
      </c>
      <c r="AG21" s="84">
        <v>1.8168569792643346E-2</v>
      </c>
      <c r="AH21" s="84">
        <v>1.8061664947679093E-2</v>
      </c>
      <c r="AI21" s="84">
        <v>1.7838806735310488E-2</v>
      </c>
      <c r="AJ21" s="84">
        <v>1.8046957703786948E-2</v>
      </c>
      <c r="AK21" s="84">
        <v>1.8155797817388457E-2</v>
      </c>
      <c r="AL21" s="84">
        <v>1.7782111244135573E-2</v>
      </c>
      <c r="AM21" s="84">
        <v>1.8409235329777392E-2</v>
      </c>
      <c r="AN21" s="84">
        <v>1.8772110946137482E-2</v>
      </c>
      <c r="AO21" s="84">
        <v>1.8618396500626459E-2</v>
      </c>
      <c r="AP21" s="84">
        <v>1.8961750318144108E-2</v>
      </c>
      <c r="AQ21" s="84">
        <v>1.8792633361058825E-2</v>
      </c>
      <c r="AR21" s="84">
        <v>1.8668093332894875E-2</v>
      </c>
      <c r="AS21" s="84">
        <v>1.9374518365961393E-2</v>
      </c>
      <c r="AT21" s="84">
        <v>1.9372083699541978E-2</v>
      </c>
      <c r="AU21" s="84">
        <v>1.904787863296744E-2</v>
      </c>
      <c r="AV21" s="84">
        <v>1.9203155580140137E-2</v>
      </c>
      <c r="AW21" s="84">
        <v>1.89877230109122E-2</v>
      </c>
      <c r="AX21" s="84">
        <v>1.7731263254000856E-2</v>
      </c>
      <c r="AY21" s="84">
        <v>1.8003666411037546E-2</v>
      </c>
      <c r="AZ21" s="84">
        <v>1.838407846449136E-2</v>
      </c>
      <c r="BA21" s="84">
        <v>1.8349342651462333E-2</v>
      </c>
      <c r="BB21" s="84">
        <v>1.8431391862200476E-2</v>
      </c>
      <c r="BC21" s="84">
        <v>1.8305757558553879E-2</v>
      </c>
      <c r="BD21" s="84">
        <v>1.7709897770625361E-2</v>
      </c>
      <c r="BE21" s="84">
        <v>1.8474252034194491E-2</v>
      </c>
      <c r="BF21" s="84">
        <v>1.8947903884130212E-2</v>
      </c>
      <c r="BG21" s="84">
        <v>1.8689632392232668E-2</v>
      </c>
      <c r="BH21" s="84">
        <v>1.8401415365971067E-2</v>
      </c>
      <c r="BI21" s="84">
        <v>1.8474432377618907E-2</v>
      </c>
      <c r="BJ21" s="84">
        <v>1.8069425966140255E-2</v>
      </c>
      <c r="BK21" s="84">
        <v>1.8200209351959075E-2</v>
      </c>
      <c r="BL21" s="84">
        <v>1.8220983710325187E-2</v>
      </c>
      <c r="BM21" s="84">
        <v>1.8701851760282599E-2</v>
      </c>
      <c r="BN21" s="84">
        <v>1.8504405800302423E-2</v>
      </c>
      <c r="BO21" s="84">
        <v>1.8440827492580261E-2</v>
      </c>
      <c r="BP21" s="84">
        <v>1.8367076838737149E-2</v>
      </c>
      <c r="BQ21" s="84">
        <v>1.867941578226295E-2</v>
      </c>
      <c r="BR21" s="84">
        <v>1.8851118113413397E-2</v>
      </c>
      <c r="BS21" s="84">
        <v>1.8932976936407723E-2</v>
      </c>
      <c r="BT21" s="84">
        <v>1.9094794230414391E-2</v>
      </c>
      <c r="BU21" s="84">
        <v>1.9102833974238016E-2</v>
      </c>
      <c r="BV21" s="84">
        <v>1.8692332933166276E-2</v>
      </c>
      <c r="BW21" s="84">
        <v>1.9181927169510681E-2</v>
      </c>
      <c r="BX21" s="84">
        <v>1.9772111153220771E-2</v>
      </c>
      <c r="BY21" s="84">
        <v>2.0020335136726592E-2</v>
      </c>
    </row>
    <row r="22" spans="1:77" s="51" customFormat="1" ht="15.75" customHeight="1" x14ac:dyDescent="0.2">
      <c r="A22" s="50" t="s">
        <v>38</v>
      </c>
      <c r="B22" s="84">
        <v>9.4789566911104278E-3</v>
      </c>
      <c r="C22" s="84">
        <v>9.5176074584920299E-3</v>
      </c>
      <c r="D22" s="84">
        <v>9.3636465528970942E-3</v>
      </c>
      <c r="E22" s="84">
        <v>9.6236666613036832E-3</v>
      </c>
      <c r="F22" s="84">
        <v>9.5941611842884321E-3</v>
      </c>
      <c r="G22" s="84">
        <v>9.5864939652686252E-3</v>
      </c>
      <c r="H22" s="84">
        <v>9.4668214727757945E-3</v>
      </c>
      <c r="I22" s="84">
        <v>9.5897897532655988E-3</v>
      </c>
      <c r="J22" s="84">
        <v>9.5094262354644254E-3</v>
      </c>
      <c r="K22" s="84">
        <v>9.4611133941024748E-3</v>
      </c>
      <c r="L22" s="84">
        <v>9.3783148961525016E-3</v>
      </c>
      <c r="M22" s="84">
        <v>9.3674911260460091E-3</v>
      </c>
      <c r="N22" s="84">
        <v>9.2430732723135824E-3</v>
      </c>
      <c r="O22" s="84">
        <v>9.2800061129341867E-3</v>
      </c>
      <c r="P22" s="84">
        <v>9.3038969667258702E-3</v>
      </c>
      <c r="Q22" s="84">
        <v>9.2586620933885599E-3</v>
      </c>
      <c r="R22" s="84">
        <v>9.1986604966379729E-3</v>
      </c>
      <c r="S22" s="84">
        <v>9.1226688375118763E-3</v>
      </c>
      <c r="T22" s="84">
        <v>9.0247711537375513E-3</v>
      </c>
      <c r="U22" s="84">
        <v>8.5812403928699783E-3</v>
      </c>
      <c r="V22" s="84">
        <v>8.5816579337455318E-3</v>
      </c>
      <c r="W22" s="84">
        <v>8.6045680884762037E-3</v>
      </c>
      <c r="X22" s="84">
        <v>8.4596611694031532E-3</v>
      </c>
      <c r="Y22" s="84">
        <v>8.3662580452663008E-3</v>
      </c>
      <c r="Z22" s="84">
        <v>8.3547444986024899E-3</v>
      </c>
      <c r="AA22" s="84">
        <v>8.3413877111868928E-3</v>
      </c>
      <c r="AB22" s="84">
        <v>8.3217257201091219E-3</v>
      </c>
      <c r="AC22" s="84">
        <v>9.121767438765388E-3</v>
      </c>
      <c r="AD22" s="84">
        <v>9.1063941194031075E-3</v>
      </c>
      <c r="AE22" s="84">
        <v>8.9061293788070522E-3</v>
      </c>
      <c r="AF22" s="84">
        <v>8.618932421305946E-3</v>
      </c>
      <c r="AG22" s="84">
        <v>8.8944651317054684E-3</v>
      </c>
      <c r="AH22" s="84">
        <v>8.9326122686579166E-3</v>
      </c>
      <c r="AI22" s="84">
        <v>8.8850682730623569E-3</v>
      </c>
      <c r="AJ22" s="84">
        <v>8.8727265305239313E-3</v>
      </c>
      <c r="AK22" s="84">
        <v>8.8512459674132838E-3</v>
      </c>
      <c r="AL22" s="84">
        <v>8.5626800339581831E-3</v>
      </c>
      <c r="AM22" s="84">
        <v>9.406477044803593E-3</v>
      </c>
      <c r="AN22" s="84">
        <v>9.3585617389352633E-3</v>
      </c>
      <c r="AO22" s="84">
        <v>9.207914910161619E-3</v>
      </c>
      <c r="AP22" s="84">
        <v>9.3653391700164318E-3</v>
      </c>
      <c r="AQ22" s="84">
        <v>9.3599766138160664E-3</v>
      </c>
      <c r="AR22" s="84">
        <v>8.8628356495862939E-3</v>
      </c>
      <c r="AS22" s="84">
        <v>9.2226909095624726E-3</v>
      </c>
      <c r="AT22" s="84">
        <v>9.2353286428806195E-3</v>
      </c>
      <c r="AU22" s="84">
        <v>9.2549180198721638E-3</v>
      </c>
      <c r="AV22" s="84">
        <v>9.2296120898473673E-3</v>
      </c>
      <c r="AW22" s="84">
        <v>9.2079883494248973E-3</v>
      </c>
      <c r="AX22" s="84">
        <v>8.760930735961861E-3</v>
      </c>
      <c r="AY22" s="84">
        <v>9.1526510419685306E-3</v>
      </c>
      <c r="AZ22" s="84">
        <v>9.2213650022210467E-3</v>
      </c>
      <c r="BA22" s="84">
        <v>9.0626882479083407E-3</v>
      </c>
      <c r="BB22" s="84">
        <v>9.1075434307188938E-3</v>
      </c>
      <c r="BC22" s="84">
        <v>9.1399550474263024E-3</v>
      </c>
      <c r="BD22" s="84">
        <v>8.7305341670274057E-3</v>
      </c>
      <c r="BE22" s="84">
        <v>9.1136897894412098E-3</v>
      </c>
      <c r="BF22" s="84">
        <v>9.1139003126724048E-3</v>
      </c>
      <c r="BG22" s="84">
        <v>9.0852160929093158E-3</v>
      </c>
      <c r="BH22" s="84">
        <v>8.9918059663495718E-3</v>
      </c>
      <c r="BI22" s="84">
        <v>9.4477767034954543E-3</v>
      </c>
      <c r="BJ22" s="84">
        <v>9.2039406334512817E-3</v>
      </c>
      <c r="BK22" s="84">
        <v>9.6951031124893304E-3</v>
      </c>
      <c r="BL22" s="84">
        <v>9.5657729696562322E-3</v>
      </c>
      <c r="BM22" s="84">
        <v>9.6679510038768113E-3</v>
      </c>
      <c r="BN22" s="84">
        <v>9.6694385171486839E-3</v>
      </c>
      <c r="BO22" s="84">
        <v>9.7263949005383949E-3</v>
      </c>
      <c r="BP22" s="84">
        <v>9.4547003904048854E-3</v>
      </c>
      <c r="BQ22" s="84">
        <v>9.8410687850498633E-3</v>
      </c>
      <c r="BR22" s="84">
        <v>9.9189441384139078E-3</v>
      </c>
      <c r="BS22" s="84">
        <v>9.9437018194117044E-3</v>
      </c>
      <c r="BT22" s="84">
        <v>9.8472492254553668E-3</v>
      </c>
      <c r="BU22" s="84">
        <v>9.8831468837745386E-3</v>
      </c>
      <c r="BV22" s="84">
        <v>9.5722698260829776E-3</v>
      </c>
      <c r="BW22" s="84">
        <v>1.0062979135876378E-2</v>
      </c>
      <c r="BX22" s="84">
        <v>1.0210543577284799E-2</v>
      </c>
      <c r="BY22" s="84">
        <v>1.0596327685266232E-2</v>
      </c>
    </row>
    <row r="23" spans="1:77" s="51" customFormat="1" ht="15.75" customHeight="1" x14ac:dyDescent="0.2">
      <c r="A23" s="50" t="s">
        <v>39</v>
      </c>
      <c r="B23" s="84">
        <v>2.4655240401563257E-2</v>
      </c>
      <c r="C23" s="84">
        <v>2.4601556828651887E-2</v>
      </c>
      <c r="D23" s="84">
        <v>2.4693606552903324E-2</v>
      </c>
      <c r="E23" s="84">
        <v>2.4728715814349336E-2</v>
      </c>
      <c r="F23" s="84">
        <v>2.4523090529317212E-2</v>
      </c>
      <c r="G23" s="84">
        <v>2.4554311888310112E-2</v>
      </c>
      <c r="H23" s="84">
        <v>2.431540750301215E-2</v>
      </c>
      <c r="I23" s="84">
        <v>2.4254600992909575E-2</v>
      </c>
      <c r="J23" s="84">
        <v>2.4271371360124989E-2</v>
      </c>
      <c r="K23" s="84">
        <v>2.4066735758816415E-2</v>
      </c>
      <c r="L23" s="84">
        <v>2.4072916926741482E-2</v>
      </c>
      <c r="M23" s="84">
        <v>2.396692407767291E-2</v>
      </c>
      <c r="N23" s="84">
        <v>2.3604873076447652E-2</v>
      </c>
      <c r="O23" s="84">
        <v>2.3633543569462456E-2</v>
      </c>
      <c r="P23" s="84">
        <v>2.3663691207464456E-2</v>
      </c>
      <c r="Q23" s="84">
        <v>2.3479137840497377E-2</v>
      </c>
      <c r="R23" s="84">
        <v>2.3342224708000577E-2</v>
      </c>
      <c r="S23" s="84">
        <v>2.335046420829465E-2</v>
      </c>
      <c r="T23" s="84">
        <v>2.3249409553855977E-2</v>
      </c>
      <c r="U23" s="84">
        <v>2.3203824747543969E-2</v>
      </c>
      <c r="V23" s="84">
        <v>2.3202691558036882E-2</v>
      </c>
      <c r="W23" s="84">
        <v>2.1585150126763798E-2</v>
      </c>
      <c r="X23" s="84">
        <v>2.1407916556312474E-2</v>
      </c>
      <c r="Y23" s="84">
        <v>2.0823288944695022E-2</v>
      </c>
      <c r="Z23" s="84">
        <v>2.0625520975962319E-2</v>
      </c>
      <c r="AA23" s="84">
        <v>2.0441068897310153E-2</v>
      </c>
      <c r="AB23" s="84">
        <v>2.0457680595573059E-2</v>
      </c>
      <c r="AC23" s="84">
        <v>2.0807722122468793E-2</v>
      </c>
      <c r="AD23" s="84">
        <v>2.0801739637529758E-2</v>
      </c>
      <c r="AE23" s="84">
        <v>2.0253925565060563E-2</v>
      </c>
      <c r="AF23" s="84">
        <v>1.9525211712497308E-2</v>
      </c>
      <c r="AG23" s="84">
        <v>1.9975103286130984E-2</v>
      </c>
      <c r="AH23" s="84">
        <v>1.9803838751824919E-2</v>
      </c>
      <c r="AI23" s="84">
        <v>1.9624187435229864E-2</v>
      </c>
      <c r="AJ23" s="84">
        <v>1.9646140028150089E-2</v>
      </c>
      <c r="AK23" s="84">
        <v>1.9705673874269788E-2</v>
      </c>
      <c r="AL23" s="84">
        <v>1.9488462796985375E-2</v>
      </c>
      <c r="AM23" s="84">
        <v>1.9798861726853686E-2</v>
      </c>
      <c r="AN23" s="84">
        <v>1.9882417734054841E-2</v>
      </c>
      <c r="AO23" s="84">
        <v>1.9597682722569992E-2</v>
      </c>
      <c r="AP23" s="84">
        <v>1.9716041405007136E-2</v>
      </c>
      <c r="AQ23" s="84">
        <v>1.9689266542445533E-2</v>
      </c>
      <c r="AR23" s="84">
        <v>1.9257609590524753E-2</v>
      </c>
      <c r="AS23" s="84">
        <v>1.9487175378557625E-2</v>
      </c>
      <c r="AT23" s="84">
        <v>1.9301268573603435E-2</v>
      </c>
      <c r="AU23" s="84">
        <v>1.9334009758646395E-2</v>
      </c>
      <c r="AV23" s="84">
        <v>1.9152141760386401E-2</v>
      </c>
      <c r="AW23" s="84">
        <v>1.9137467006458485E-2</v>
      </c>
      <c r="AX23" s="84">
        <v>1.9254287045685041E-2</v>
      </c>
      <c r="AY23" s="84">
        <v>1.941372452151547E-2</v>
      </c>
      <c r="AZ23" s="84">
        <v>1.9168471949062453E-2</v>
      </c>
      <c r="BA23" s="84">
        <v>1.9206073954792555E-2</v>
      </c>
      <c r="BB23" s="84">
        <v>1.9533010213636938E-2</v>
      </c>
      <c r="BC23" s="84">
        <v>1.9662016965291032E-2</v>
      </c>
      <c r="BD23" s="84">
        <v>1.9343335266829409E-2</v>
      </c>
      <c r="BE23" s="84">
        <v>1.951766506519868E-2</v>
      </c>
      <c r="BF23" s="84">
        <v>1.9497511962117919E-2</v>
      </c>
      <c r="BG23" s="84">
        <v>1.962956603196216E-2</v>
      </c>
      <c r="BH23" s="84">
        <v>1.9528341300490006E-2</v>
      </c>
      <c r="BI23" s="84">
        <v>1.9771516939434099E-2</v>
      </c>
      <c r="BJ23" s="84">
        <v>1.9513723396458363E-2</v>
      </c>
      <c r="BK23" s="84">
        <v>1.9901543346067686E-2</v>
      </c>
      <c r="BL23" s="84">
        <v>1.9875826797071627E-2</v>
      </c>
      <c r="BM23" s="84">
        <v>2.0070777791430815E-2</v>
      </c>
      <c r="BN23" s="84">
        <v>2.0031373814220557E-2</v>
      </c>
      <c r="BO23" s="84">
        <v>2.0049951176453723E-2</v>
      </c>
      <c r="BP23" s="84">
        <v>2.0067397119567471E-2</v>
      </c>
      <c r="BQ23" s="84">
        <v>2.0332244277082041E-2</v>
      </c>
      <c r="BR23" s="84">
        <v>2.0403476679051888E-2</v>
      </c>
      <c r="BS23" s="84">
        <v>2.087784349130194E-2</v>
      </c>
      <c r="BT23" s="84">
        <v>2.1139895481997188E-2</v>
      </c>
      <c r="BU23" s="84">
        <v>2.1359080531062655E-2</v>
      </c>
      <c r="BV23" s="84">
        <v>2.1323750932640401E-2</v>
      </c>
      <c r="BW23" s="84">
        <v>2.1722789829006928E-2</v>
      </c>
      <c r="BX23" s="84">
        <v>2.2186503411198114E-2</v>
      </c>
      <c r="BY23" s="84">
        <v>2.3165440606692771E-2</v>
      </c>
    </row>
    <row r="24" spans="1:77" s="51" customFormat="1" ht="15.75" customHeight="1" x14ac:dyDescent="0.2">
      <c r="A24" s="50" t="s">
        <v>49</v>
      </c>
      <c r="B24" s="84">
        <v>2.5605315121469161E-2</v>
      </c>
      <c r="C24" s="84">
        <v>2.6136452612757793E-2</v>
      </c>
      <c r="D24" s="84">
        <v>2.6304682556195606E-2</v>
      </c>
      <c r="E24" s="84">
        <v>2.589193386491704E-2</v>
      </c>
      <c r="F24" s="84">
        <v>2.5575187983500829E-2</v>
      </c>
      <c r="G24" s="84">
        <v>2.5432822105098521E-2</v>
      </c>
      <c r="H24" s="84">
        <v>2.546436650466832E-2</v>
      </c>
      <c r="I24" s="84">
        <v>2.5754582191834758E-2</v>
      </c>
      <c r="J24" s="84">
        <v>2.5815358814722109E-2</v>
      </c>
      <c r="K24" s="84">
        <v>2.5853500976973042E-2</v>
      </c>
      <c r="L24" s="84">
        <v>2.5557668264611436E-2</v>
      </c>
      <c r="M24" s="84">
        <v>2.5268684124107807E-2</v>
      </c>
      <c r="N24" s="84">
        <v>2.5479369806738008E-2</v>
      </c>
      <c r="O24" s="84">
        <v>2.5843935170300595E-2</v>
      </c>
      <c r="P24" s="84">
        <v>2.5673344760881962E-2</v>
      </c>
      <c r="Q24" s="84">
        <v>2.5259548354931726E-2</v>
      </c>
      <c r="R24" s="84">
        <v>2.5799269589308862E-2</v>
      </c>
      <c r="S24" s="84">
        <v>2.5683240949165815E-2</v>
      </c>
      <c r="T24" s="84">
        <v>2.5785001889395781E-2</v>
      </c>
      <c r="U24" s="84">
        <v>2.5741036751254939E-2</v>
      </c>
      <c r="V24" s="84">
        <v>2.5705265388352914E-2</v>
      </c>
      <c r="W24" s="84">
        <v>2.5521348087744398E-2</v>
      </c>
      <c r="X24" s="84">
        <v>2.5069734378916051E-2</v>
      </c>
      <c r="Y24" s="84">
        <v>2.4588369530813049E-2</v>
      </c>
      <c r="Z24" s="84">
        <v>2.4630496112407418E-2</v>
      </c>
      <c r="AA24" s="84">
        <v>2.4395641940644856E-2</v>
      </c>
      <c r="AB24" s="84">
        <v>2.4306927365376561E-2</v>
      </c>
      <c r="AC24" s="84">
        <v>2.492559928297788E-2</v>
      </c>
      <c r="AD24" s="84">
        <v>2.5018404312394875E-2</v>
      </c>
      <c r="AE24" s="84">
        <v>2.503321884555746E-2</v>
      </c>
      <c r="AF24" s="84">
        <v>2.4829799920952161E-2</v>
      </c>
      <c r="AG24" s="84">
        <v>2.4785505489046969E-2</v>
      </c>
      <c r="AH24" s="84">
        <v>2.4654567340019595E-2</v>
      </c>
      <c r="AI24" s="84">
        <v>2.4540308803807653E-2</v>
      </c>
      <c r="AJ24" s="84">
        <v>2.3975713352303151E-2</v>
      </c>
      <c r="AK24" s="84">
        <v>2.3223171788106303E-2</v>
      </c>
      <c r="AL24" s="84">
        <v>2.3144012455315905E-2</v>
      </c>
      <c r="AM24" s="84">
        <v>2.3941255255965632E-2</v>
      </c>
      <c r="AN24" s="84">
        <v>2.4130186309122916E-2</v>
      </c>
      <c r="AO24" s="84">
        <v>2.3764803778406167E-2</v>
      </c>
      <c r="AP24" s="84">
        <v>2.3443871026572548E-2</v>
      </c>
      <c r="AQ24" s="84">
        <v>2.3730064523718602E-2</v>
      </c>
      <c r="AR24" s="84">
        <v>2.3518514891709141E-2</v>
      </c>
      <c r="AS24" s="84">
        <v>2.4003372191021229E-2</v>
      </c>
      <c r="AT24" s="84">
        <v>2.411767924481709E-2</v>
      </c>
      <c r="AU24" s="84">
        <v>2.4083796750234875E-2</v>
      </c>
      <c r="AV24" s="84">
        <v>2.3586926552256759E-2</v>
      </c>
      <c r="AW24" s="84">
        <v>2.3357916156756375E-2</v>
      </c>
      <c r="AX24" s="84">
        <v>2.323119360828807E-2</v>
      </c>
      <c r="AY24" s="84">
        <v>2.4479576327837885E-2</v>
      </c>
      <c r="AZ24" s="84">
        <v>2.4578675138840263E-2</v>
      </c>
      <c r="BA24" s="84">
        <v>2.4732467989829084E-2</v>
      </c>
      <c r="BB24" s="84">
        <v>2.4665104511117277E-2</v>
      </c>
      <c r="BC24" s="84">
        <v>2.4978043101983604E-2</v>
      </c>
      <c r="BD24" s="84">
        <v>2.432940407205985E-2</v>
      </c>
      <c r="BE24" s="84">
        <v>2.5462441329965779E-2</v>
      </c>
      <c r="BF24" s="84">
        <v>2.5741873217697421E-2</v>
      </c>
      <c r="BG24" s="84">
        <v>2.5584063414167746E-2</v>
      </c>
      <c r="BH24" s="84">
        <v>2.5152047346341123E-2</v>
      </c>
      <c r="BI24" s="84">
        <v>2.5163320040124563E-2</v>
      </c>
      <c r="BJ24" s="84">
        <v>2.523588444494991E-2</v>
      </c>
      <c r="BK24" s="84">
        <v>2.5653940540310064E-2</v>
      </c>
      <c r="BL24" s="84">
        <v>2.5874897420662617E-2</v>
      </c>
      <c r="BM24" s="84">
        <v>2.5469483267265027E-2</v>
      </c>
      <c r="BN24" s="84">
        <v>2.5386443624448727E-2</v>
      </c>
      <c r="BO24" s="84">
        <v>2.606053745539208E-2</v>
      </c>
      <c r="BP24" s="84">
        <v>2.5620810957889605E-2</v>
      </c>
      <c r="BQ24" s="84">
        <v>2.6608677155588241E-2</v>
      </c>
      <c r="BR24" s="84">
        <v>2.6584494295539867E-2</v>
      </c>
      <c r="BS24" s="84">
        <v>2.6735165040634196E-2</v>
      </c>
      <c r="BT24" s="84">
        <v>2.6336489307625058E-2</v>
      </c>
      <c r="BU24" s="84">
        <v>2.6399263081575215E-2</v>
      </c>
      <c r="BV24" s="84">
        <v>2.6105077223834778E-2</v>
      </c>
      <c r="BW24" s="84">
        <v>2.7186696771433021E-2</v>
      </c>
      <c r="BX24" s="84">
        <v>2.7474261332328553E-2</v>
      </c>
      <c r="BY24" s="84">
        <v>2.8657257932990812E-2</v>
      </c>
    </row>
    <row r="25" spans="1:77" s="51" customFormat="1" ht="15.75" customHeight="1" x14ac:dyDescent="0.2">
      <c r="A25" s="50" t="s">
        <v>40</v>
      </c>
      <c r="B25" s="84">
        <v>2.4957719951409271E-2</v>
      </c>
      <c r="C25" s="84">
        <v>2.4741761476106652E-2</v>
      </c>
      <c r="D25" s="84">
        <v>2.5317608488164754E-2</v>
      </c>
      <c r="E25" s="84">
        <v>2.5077339715383742E-2</v>
      </c>
      <c r="F25" s="84">
        <v>2.4982594273917118E-2</v>
      </c>
      <c r="G25" s="84">
        <v>2.4951021360566886E-2</v>
      </c>
      <c r="H25" s="84">
        <v>2.4967398684561382E-2</v>
      </c>
      <c r="I25" s="84">
        <v>2.4839843097771624E-2</v>
      </c>
      <c r="J25" s="84">
        <v>2.5024505319107181E-2</v>
      </c>
      <c r="K25" s="84">
        <v>2.4503962844311455E-2</v>
      </c>
      <c r="L25" s="84">
        <v>2.4418469570211147E-2</v>
      </c>
      <c r="M25" s="84">
        <v>2.4261144354874014E-2</v>
      </c>
      <c r="N25" s="84">
        <v>2.4418190963958288E-2</v>
      </c>
      <c r="O25" s="84">
        <v>2.4086397262807532E-2</v>
      </c>
      <c r="P25" s="84">
        <v>2.4683007138447375E-2</v>
      </c>
      <c r="Q25" s="84">
        <v>2.425857349079601E-2</v>
      </c>
      <c r="R25" s="84">
        <v>2.4262579123357598E-2</v>
      </c>
      <c r="S25" s="84">
        <v>2.4207604984193023E-2</v>
      </c>
      <c r="T25" s="84">
        <v>2.4057406422654855E-2</v>
      </c>
      <c r="U25" s="84">
        <v>2.382246822696104E-2</v>
      </c>
      <c r="V25" s="84">
        <v>2.3829491265471025E-2</v>
      </c>
      <c r="W25" s="84">
        <v>2.3504288511902286E-2</v>
      </c>
      <c r="X25" s="84">
        <v>2.350025051618564E-2</v>
      </c>
      <c r="Y25" s="84">
        <v>2.3202833168934262E-2</v>
      </c>
      <c r="Z25" s="84">
        <v>2.3311729767388788E-2</v>
      </c>
      <c r="AA25" s="84">
        <v>2.2824802610972302E-2</v>
      </c>
      <c r="AB25" s="84">
        <v>2.3550964379401785E-2</v>
      </c>
      <c r="AC25" s="84">
        <v>2.3326673620846044E-2</v>
      </c>
      <c r="AD25" s="84">
        <v>2.3482328195383099E-2</v>
      </c>
      <c r="AE25" s="84">
        <v>2.3419327741540156E-2</v>
      </c>
      <c r="AF25" s="84">
        <v>2.3070550425451308E-2</v>
      </c>
      <c r="AG25" s="84">
        <v>2.3214498909862123E-2</v>
      </c>
      <c r="AH25" s="84">
        <v>2.3209496753736819E-2</v>
      </c>
      <c r="AI25" s="84">
        <v>2.295071986072858E-2</v>
      </c>
      <c r="AJ25" s="84">
        <v>2.3232130282341928E-2</v>
      </c>
      <c r="AK25" s="84">
        <v>2.2931655981602996E-2</v>
      </c>
      <c r="AL25" s="84">
        <v>2.2856980441350944E-2</v>
      </c>
      <c r="AM25" s="84">
        <v>2.3438236784217272E-2</v>
      </c>
      <c r="AN25" s="84">
        <v>2.403489086524423E-2</v>
      </c>
      <c r="AO25" s="84">
        <v>2.3259591693866037E-2</v>
      </c>
      <c r="AP25" s="84">
        <v>2.3462431268873055E-2</v>
      </c>
      <c r="AQ25" s="84">
        <v>2.3349005269287338E-2</v>
      </c>
      <c r="AR25" s="84">
        <v>2.319089487877005E-2</v>
      </c>
      <c r="AS25" s="84">
        <v>2.3381145964582739E-2</v>
      </c>
      <c r="AT25" s="84">
        <v>2.325489490109818E-2</v>
      </c>
      <c r="AU25" s="84">
        <v>2.3241655097217515E-2</v>
      </c>
      <c r="AV25" s="84">
        <v>2.3607204834941803E-2</v>
      </c>
      <c r="AW25" s="84">
        <v>2.3539308522897675E-2</v>
      </c>
      <c r="AX25" s="84">
        <v>2.3179265483769938E-2</v>
      </c>
      <c r="AY25" s="84">
        <v>2.3898506128949254E-2</v>
      </c>
      <c r="AZ25" s="84">
        <v>2.3888888698755568E-2</v>
      </c>
      <c r="BA25" s="84">
        <v>2.3469939547152555E-2</v>
      </c>
      <c r="BB25" s="84">
        <v>2.3558326122952701E-2</v>
      </c>
      <c r="BC25" s="84">
        <v>2.3361858831534816E-2</v>
      </c>
      <c r="BD25" s="84">
        <v>2.3074065403350264E-2</v>
      </c>
      <c r="BE25" s="84">
        <v>2.3453383232522832E-2</v>
      </c>
      <c r="BF25" s="84">
        <v>2.3151766085298332E-2</v>
      </c>
      <c r="BG25" s="84">
        <v>2.3352121993455863E-2</v>
      </c>
      <c r="BH25" s="84">
        <v>2.3548351383717196E-2</v>
      </c>
      <c r="BI25" s="84">
        <v>2.3258884867332501E-2</v>
      </c>
      <c r="BJ25" s="84">
        <v>2.3260205266090898E-2</v>
      </c>
      <c r="BK25" s="84">
        <v>2.3172079584135075E-2</v>
      </c>
      <c r="BL25" s="84">
        <v>2.3319057722121804E-2</v>
      </c>
      <c r="BM25" s="84">
        <v>2.3072278851985373E-2</v>
      </c>
      <c r="BN25" s="84">
        <v>2.3807934160633884E-2</v>
      </c>
      <c r="BO25" s="84">
        <v>2.2996925500256324E-2</v>
      </c>
      <c r="BP25" s="84">
        <v>2.2895909094890431E-2</v>
      </c>
      <c r="BQ25" s="84">
        <v>2.317148073535602E-2</v>
      </c>
      <c r="BR25" s="84">
        <v>2.3051874238839795E-2</v>
      </c>
      <c r="BS25" s="84">
        <v>2.3168163800085344E-2</v>
      </c>
      <c r="BT25" s="84">
        <v>2.320141112966858E-2</v>
      </c>
      <c r="BU25" s="84">
        <v>2.3545876670650816E-2</v>
      </c>
      <c r="BV25" s="84">
        <v>2.3504876933477668E-2</v>
      </c>
      <c r="BW25" s="84">
        <v>2.3453726755449149E-2</v>
      </c>
      <c r="BX25" s="84">
        <v>2.4009858546441342E-2</v>
      </c>
      <c r="BY25" s="84">
        <v>2.5349767824915589E-2</v>
      </c>
    </row>
    <row r="26" spans="1:77" s="51" customFormat="1" ht="15.75" customHeight="1" x14ac:dyDescent="0.2">
      <c r="A26" s="50" t="s">
        <v>50</v>
      </c>
      <c r="B26" s="84">
        <v>3.1069813602846271E-2</v>
      </c>
      <c r="C26" s="84">
        <v>3.1533269845292998E-2</v>
      </c>
      <c r="D26" s="84">
        <v>3.1278208685995186E-2</v>
      </c>
      <c r="E26" s="84">
        <v>3.1220051000826803E-2</v>
      </c>
      <c r="F26" s="84">
        <v>2.961304463849539E-2</v>
      </c>
      <c r="G26" s="84">
        <v>2.9902925586236143E-2</v>
      </c>
      <c r="H26" s="84">
        <v>3.0091119032178298E-2</v>
      </c>
      <c r="I26" s="84">
        <v>3.0934537463317497E-2</v>
      </c>
      <c r="J26" s="84">
        <v>3.0877581857064268E-2</v>
      </c>
      <c r="K26" s="84">
        <v>3.0451170895786882E-2</v>
      </c>
      <c r="L26" s="84">
        <v>3.0512460240295705E-2</v>
      </c>
      <c r="M26" s="84">
        <v>3.0369814810772743E-2</v>
      </c>
      <c r="N26" s="84">
        <v>3.027998758725459E-2</v>
      </c>
      <c r="O26" s="84">
        <v>3.0801657727163308E-2</v>
      </c>
      <c r="P26" s="84">
        <v>3.0831771741969372E-2</v>
      </c>
      <c r="Q26" s="84">
        <v>3.0433311223902151E-2</v>
      </c>
      <c r="R26" s="84">
        <v>2.9861715330662494E-2</v>
      </c>
      <c r="S26" s="84">
        <v>3.0082486217435769E-2</v>
      </c>
      <c r="T26" s="84">
        <v>2.9658916218535267E-2</v>
      </c>
      <c r="U26" s="84">
        <v>2.9746798773575701E-2</v>
      </c>
      <c r="V26" s="84">
        <v>2.9329183534875791E-2</v>
      </c>
      <c r="W26" s="84">
        <v>2.9105218840789805E-2</v>
      </c>
      <c r="X26" s="84">
        <v>2.9039468221988617E-2</v>
      </c>
      <c r="Y26" s="84">
        <v>2.9039886521790528E-2</v>
      </c>
      <c r="Z26" s="84">
        <v>2.8634429497330451E-2</v>
      </c>
      <c r="AA26" s="84">
        <v>2.9007232652231821E-2</v>
      </c>
      <c r="AB26" s="84">
        <v>2.8622130932259515E-2</v>
      </c>
      <c r="AC26" s="84">
        <v>2.9134302635660671E-2</v>
      </c>
      <c r="AD26" s="84">
        <v>2.9216406752831554E-2</v>
      </c>
      <c r="AE26" s="84">
        <v>2.8714548969081311E-2</v>
      </c>
      <c r="AF26" s="84">
        <v>2.8692296461138724E-2</v>
      </c>
      <c r="AG26" s="84">
        <v>2.9186184248340557E-2</v>
      </c>
      <c r="AH26" s="84">
        <v>2.9163300379639729E-2</v>
      </c>
      <c r="AI26" s="84">
        <v>2.8893087872392302E-2</v>
      </c>
      <c r="AJ26" s="84">
        <v>2.9133637803977163E-2</v>
      </c>
      <c r="AK26" s="84">
        <v>2.9249230068281444E-2</v>
      </c>
      <c r="AL26" s="84">
        <v>2.919704490368772E-2</v>
      </c>
      <c r="AM26" s="84">
        <v>2.9861618151443458E-2</v>
      </c>
      <c r="AN26" s="84">
        <v>2.9747370406273562E-2</v>
      </c>
      <c r="AO26" s="84">
        <v>2.971852848235965E-2</v>
      </c>
      <c r="AP26" s="84">
        <v>2.9736950991710778E-2</v>
      </c>
      <c r="AQ26" s="84">
        <v>3.0162791469904481E-2</v>
      </c>
      <c r="AR26" s="84">
        <v>2.9664580915002167E-2</v>
      </c>
      <c r="AS26" s="84">
        <v>3.0172120519990069E-2</v>
      </c>
      <c r="AT26" s="84">
        <v>3.0341356623838543E-2</v>
      </c>
      <c r="AU26" s="84">
        <v>2.9925837803205187E-2</v>
      </c>
      <c r="AV26" s="84">
        <v>3.0614335894147294E-2</v>
      </c>
      <c r="AW26" s="84">
        <v>3.08224735117534E-2</v>
      </c>
      <c r="AX26" s="84">
        <v>2.9982677173558608E-2</v>
      </c>
      <c r="AY26" s="84">
        <v>3.0516177964970363E-2</v>
      </c>
      <c r="AZ26" s="84">
        <v>3.0507344379533369E-2</v>
      </c>
      <c r="BA26" s="84">
        <v>3.0666222377929788E-2</v>
      </c>
      <c r="BB26" s="84">
        <v>3.0447465269374394E-2</v>
      </c>
      <c r="BC26" s="84">
        <v>2.9958972867237952E-2</v>
      </c>
      <c r="BD26" s="84">
        <v>3.0226103209555651E-2</v>
      </c>
      <c r="BE26" s="84">
        <v>3.0617245335320776E-2</v>
      </c>
      <c r="BF26" s="84">
        <v>3.0607563721818765E-2</v>
      </c>
      <c r="BG26" s="84">
        <v>3.0374649829397915E-2</v>
      </c>
      <c r="BH26" s="84">
        <v>3.0999849152849864E-2</v>
      </c>
      <c r="BI26" s="84">
        <v>3.0948518497835656E-2</v>
      </c>
      <c r="BJ26" s="84">
        <v>3.0259787559943546E-2</v>
      </c>
      <c r="BK26" s="84">
        <v>3.0152018860903226E-2</v>
      </c>
      <c r="BL26" s="84">
        <v>2.9801128251314181E-2</v>
      </c>
      <c r="BM26" s="84">
        <v>3.0275981618142839E-2</v>
      </c>
      <c r="BN26" s="84">
        <v>3.0730458775228179E-2</v>
      </c>
      <c r="BO26" s="84">
        <v>3.0857225478032439E-2</v>
      </c>
      <c r="BP26" s="84">
        <v>3.0628189403321581E-2</v>
      </c>
      <c r="BQ26" s="84">
        <v>3.0939783612985963E-2</v>
      </c>
      <c r="BR26" s="84">
        <v>3.0376938300432251E-2</v>
      </c>
      <c r="BS26" s="84">
        <v>3.0369415414423732E-2</v>
      </c>
      <c r="BT26" s="84">
        <v>3.1251422067683242E-2</v>
      </c>
      <c r="BU26" s="84">
        <v>3.1686550347435602E-2</v>
      </c>
      <c r="BV26" s="84">
        <v>3.1294220143300619E-2</v>
      </c>
      <c r="BW26" s="84">
        <v>3.2182410664733194E-2</v>
      </c>
      <c r="BX26" s="84">
        <v>3.1725089524485474E-2</v>
      </c>
      <c r="BY26" s="84">
        <v>3.4779760027608103E-2</v>
      </c>
    </row>
    <row r="27" spans="1:77" s="51" customFormat="1" ht="15.75" customHeight="1" x14ac:dyDescent="0.2">
      <c r="A27" s="50" t="s">
        <v>30</v>
      </c>
      <c r="B27" s="84">
        <v>4.2645705480250755E-2</v>
      </c>
      <c r="C27" s="84">
        <v>4.6255938732577155E-2</v>
      </c>
      <c r="D27" s="84">
        <v>4.3811355149786048E-2</v>
      </c>
      <c r="E27" s="84">
        <v>4.2614450780351691E-2</v>
      </c>
      <c r="F27" s="84">
        <v>4.4605565563107512E-2</v>
      </c>
      <c r="G27" s="84">
        <v>4.3014000247167034E-2</v>
      </c>
      <c r="H27" s="84">
        <v>4.4458944437876471E-2</v>
      </c>
      <c r="I27" s="84">
        <v>4.6606357821433041E-2</v>
      </c>
      <c r="J27" s="84">
        <v>4.4873734578094425E-2</v>
      </c>
      <c r="K27" s="84">
        <v>4.5979379587896892E-2</v>
      </c>
      <c r="L27" s="84">
        <v>4.5987772191436314E-2</v>
      </c>
      <c r="M27" s="84">
        <v>4.3410102933752213E-2</v>
      </c>
      <c r="N27" s="84">
        <v>6.4122694619325973E-2</v>
      </c>
      <c r="O27" s="84">
        <v>4.0323321863245248E-2</v>
      </c>
      <c r="P27" s="84" t="s">
        <v>92</v>
      </c>
      <c r="Q27" s="84" t="s">
        <v>92</v>
      </c>
      <c r="R27" s="84" t="s">
        <v>92</v>
      </c>
      <c r="S27" s="84" t="s">
        <v>92</v>
      </c>
      <c r="T27" s="84" t="s">
        <v>92</v>
      </c>
      <c r="U27" s="84" t="s">
        <v>92</v>
      </c>
      <c r="V27" s="84" t="s">
        <v>92</v>
      </c>
      <c r="W27" s="84" t="s">
        <v>92</v>
      </c>
      <c r="X27" s="84" t="s">
        <v>92</v>
      </c>
      <c r="Y27" s="84" t="s">
        <v>92</v>
      </c>
      <c r="Z27" s="84">
        <v>3.1414847759558939E-2</v>
      </c>
      <c r="AA27" s="84" t="s">
        <v>92</v>
      </c>
      <c r="AB27" s="84" t="s">
        <v>92</v>
      </c>
      <c r="AC27" s="84" t="s">
        <v>92</v>
      </c>
      <c r="AD27" s="84" t="s">
        <v>92</v>
      </c>
      <c r="AE27" s="84" t="s">
        <v>92</v>
      </c>
      <c r="AF27" s="84" t="s">
        <v>92</v>
      </c>
      <c r="AG27" s="84" t="s">
        <v>92</v>
      </c>
      <c r="AH27" s="84" t="s">
        <v>92</v>
      </c>
      <c r="AI27" s="84" t="s">
        <v>92</v>
      </c>
      <c r="AJ27" s="84" t="s">
        <v>92</v>
      </c>
      <c r="AK27" s="84" t="s">
        <v>92</v>
      </c>
      <c r="AL27" s="84" t="s">
        <v>92</v>
      </c>
      <c r="AM27" s="84" t="s">
        <v>92</v>
      </c>
      <c r="AN27" s="84" t="s">
        <v>92</v>
      </c>
      <c r="AO27" s="84" t="s">
        <v>92</v>
      </c>
      <c r="AP27" s="84" t="s">
        <v>92</v>
      </c>
      <c r="AQ27" s="84" t="s">
        <v>92</v>
      </c>
      <c r="AR27" s="84" t="s">
        <v>92</v>
      </c>
      <c r="AS27" s="84" t="s">
        <v>92</v>
      </c>
      <c r="AT27" s="84" t="s">
        <v>92</v>
      </c>
      <c r="AU27" s="84" t="s">
        <v>92</v>
      </c>
      <c r="AV27" s="84" t="s">
        <v>92</v>
      </c>
      <c r="AW27" s="84" t="s">
        <v>92</v>
      </c>
      <c r="AX27" s="84" t="s">
        <v>92</v>
      </c>
      <c r="AY27" s="84" t="s">
        <v>92</v>
      </c>
      <c r="AZ27" s="84" t="s">
        <v>92</v>
      </c>
      <c r="BA27" s="84" t="s">
        <v>92</v>
      </c>
      <c r="BB27" s="84" t="s">
        <v>92</v>
      </c>
      <c r="BC27" s="84" t="s">
        <v>92</v>
      </c>
      <c r="BD27" s="84" t="s">
        <v>92</v>
      </c>
      <c r="BE27" s="84" t="s">
        <v>92</v>
      </c>
      <c r="BF27" s="84" t="s">
        <v>92</v>
      </c>
      <c r="BG27" s="84" t="s">
        <v>92</v>
      </c>
      <c r="BH27" s="84" t="s">
        <v>92</v>
      </c>
      <c r="BI27" s="84" t="s">
        <v>92</v>
      </c>
      <c r="BJ27" s="84" t="s">
        <v>92</v>
      </c>
      <c r="BK27" s="84" t="s">
        <v>92</v>
      </c>
      <c r="BL27" s="84" t="s">
        <v>92</v>
      </c>
      <c r="BM27" s="84" t="s">
        <v>92</v>
      </c>
      <c r="BN27" s="84" t="s">
        <v>92</v>
      </c>
      <c r="BO27" s="84" t="s">
        <v>92</v>
      </c>
      <c r="BP27" s="84" t="s">
        <v>92</v>
      </c>
      <c r="BQ27" s="84" t="s">
        <v>92</v>
      </c>
      <c r="BR27" s="84" t="s">
        <v>92</v>
      </c>
      <c r="BS27" s="84" t="s">
        <v>92</v>
      </c>
      <c r="BT27" s="84" t="s">
        <v>92</v>
      </c>
      <c r="BU27" s="84" t="s">
        <v>92</v>
      </c>
      <c r="BV27" s="84" t="s">
        <v>92</v>
      </c>
      <c r="BW27" s="84" t="s">
        <v>92</v>
      </c>
      <c r="BX27" s="84" t="s">
        <v>92</v>
      </c>
      <c r="BY27" s="84" t="s">
        <v>92</v>
      </c>
    </row>
    <row r="28" spans="1:77" s="42" customFormat="1" ht="17.25" customHeight="1" x14ac:dyDescent="0.2">
      <c r="A28" s="43" t="s">
        <v>25</v>
      </c>
      <c r="B28" s="85">
        <v>2.7900888770624542E-2</v>
      </c>
      <c r="C28" s="85">
        <v>2.7714452018395799E-2</v>
      </c>
      <c r="D28" s="85">
        <v>2.7691566454144511E-2</v>
      </c>
      <c r="E28" s="85">
        <v>2.7718826920436347E-2</v>
      </c>
      <c r="F28" s="85">
        <v>2.7741010429066022E-2</v>
      </c>
      <c r="G28" s="85">
        <v>2.7972086196554533E-2</v>
      </c>
      <c r="H28" s="85">
        <v>2.7756588291321892E-2</v>
      </c>
      <c r="I28" s="85">
        <v>2.7892296342992635E-2</v>
      </c>
      <c r="J28" s="85">
        <v>2.7956272986756958E-2</v>
      </c>
      <c r="K28" s="85">
        <v>2.7392356640990698E-2</v>
      </c>
      <c r="L28" s="85">
        <v>2.7277134030646241E-2</v>
      </c>
      <c r="M28" s="85">
        <v>2.6927406674742728E-2</v>
      </c>
      <c r="N28" s="85">
        <v>2.7005796843544715E-2</v>
      </c>
      <c r="O28" s="85">
        <v>2.6626872378378956E-2</v>
      </c>
      <c r="P28" s="85">
        <v>2.7031890664512281E-2</v>
      </c>
      <c r="Q28" s="85">
        <v>2.6327329315845034E-2</v>
      </c>
      <c r="R28" s="85">
        <v>2.6374102065324135E-2</v>
      </c>
      <c r="S28" s="85">
        <v>2.6499869859902925E-2</v>
      </c>
      <c r="T28" s="85">
        <v>2.6455901708619087E-2</v>
      </c>
      <c r="U28" s="85">
        <v>2.5986976553286557E-2</v>
      </c>
      <c r="V28" s="85">
        <v>2.6200573779048254E-2</v>
      </c>
      <c r="W28" s="85">
        <v>2.6129448540528472E-2</v>
      </c>
      <c r="X28" s="85">
        <v>2.581478502623314E-2</v>
      </c>
      <c r="Y28" s="85">
        <v>2.5649107412086179E-2</v>
      </c>
      <c r="Z28" s="85">
        <v>2.5570257688709866E-2</v>
      </c>
      <c r="AA28" s="85">
        <v>2.4718820432054995E-2</v>
      </c>
      <c r="AB28" s="85">
        <v>2.5080905488048193E-2</v>
      </c>
      <c r="AC28" s="85">
        <v>2.510143521959424E-2</v>
      </c>
      <c r="AD28" s="85">
        <v>2.5209806515790179E-2</v>
      </c>
      <c r="AE28" s="85">
        <v>2.5548607122544895E-2</v>
      </c>
      <c r="AF28" s="85">
        <v>2.5043197402365446E-2</v>
      </c>
      <c r="AG28" s="85">
        <v>2.5270004004751757E-2</v>
      </c>
      <c r="AH28" s="85">
        <v>2.5368180674667888E-2</v>
      </c>
      <c r="AI28" s="85">
        <v>2.4859123256553223E-2</v>
      </c>
      <c r="AJ28" s="85">
        <v>2.4707901218952992E-2</v>
      </c>
      <c r="AK28" s="85">
        <v>2.4695359170747836E-2</v>
      </c>
      <c r="AL28" s="85">
        <v>2.4598043221386173E-2</v>
      </c>
      <c r="AM28" s="85">
        <v>2.4569631250927267E-2</v>
      </c>
      <c r="AN28" s="85">
        <v>2.4715605259256625E-2</v>
      </c>
      <c r="AO28" s="85">
        <v>2.4305356891319987E-2</v>
      </c>
      <c r="AP28" s="85">
        <v>2.482850462136325E-2</v>
      </c>
      <c r="AQ28" s="85">
        <v>2.4816511189120247E-2</v>
      </c>
      <c r="AR28" s="85">
        <v>2.4697230761877208E-2</v>
      </c>
      <c r="AS28" s="85">
        <v>2.4980168953588587E-2</v>
      </c>
      <c r="AT28" s="85">
        <v>2.5153319463001877E-2</v>
      </c>
      <c r="AU28" s="85">
        <v>2.4800020848229701E-2</v>
      </c>
      <c r="AV28" s="85">
        <v>2.4619136541527593E-2</v>
      </c>
      <c r="AW28" s="85">
        <v>2.4777845164824439E-2</v>
      </c>
      <c r="AX28" s="85">
        <v>2.4503415655404908E-2</v>
      </c>
      <c r="AY28" s="85">
        <v>2.4343067974749111E-2</v>
      </c>
      <c r="AZ28" s="85">
        <v>2.4567843541794383E-2</v>
      </c>
      <c r="BA28" s="85">
        <v>2.4280706794107196E-2</v>
      </c>
      <c r="BB28" s="85">
        <v>2.445151921234863E-2</v>
      </c>
      <c r="BC28" s="85">
        <v>2.5121240028620883E-2</v>
      </c>
      <c r="BD28" s="85">
        <v>2.4740218688067972E-2</v>
      </c>
      <c r="BE28" s="85">
        <v>2.4994968526928927E-2</v>
      </c>
      <c r="BF28" s="85">
        <v>2.5447427141976769E-2</v>
      </c>
      <c r="BG28" s="85">
        <v>2.5120791058270395E-2</v>
      </c>
      <c r="BH28" s="85">
        <v>2.4973553668054992E-2</v>
      </c>
      <c r="BI28" s="85">
        <v>2.501187007171439E-2</v>
      </c>
      <c r="BJ28" s="85">
        <v>2.4896919017350905E-2</v>
      </c>
      <c r="BK28" s="85">
        <v>2.468930690482031E-2</v>
      </c>
      <c r="BL28" s="85">
        <v>2.4521760356190411E-2</v>
      </c>
      <c r="BM28" s="85">
        <v>2.4798922992155716E-2</v>
      </c>
      <c r="BN28" s="85">
        <v>2.5317335231278281E-2</v>
      </c>
      <c r="BO28" s="85">
        <v>2.5654519209163389E-2</v>
      </c>
      <c r="BP28" s="85">
        <v>2.5750622007088716E-2</v>
      </c>
      <c r="BQ28" s="85">
        <v>2.6094284830569869E-2</v>
      </c>
      <c r="BR28" s="85">
        <v>2.6089878816582354E-2</v>
      </c>
      <c r="BS28" s="85">
        <v>2.5877492620186859E-2</v>
      </c>
      <c r="BT28" s="85">
        <v>2.5916988433121863E-2</v>
      </c>
      <c r="BU28" s="85">
        <v>2.6084167124312725E-2</v>
      </c>
      <c r="BV28" s="85">
        <v>2.6109057065110051E-2</v>
      </c>
      <c r="BW28" s="85">
        <v>2.6063012104676535E-2</v>
      </c>
      <c r="BX28" s="85">
        <v>2.6361924608372576E-2</v>
      </c>
      <c r="BY28" s="85">
        <v>2.7351008587881861E-2</v>
      </c>
    </row>
    <row r="29" spans="1:77" s="47" customFormat="1" ht="17.25" customHeight="1" x14ac:dyDescent="0.2">
      <c r="A29" s="48"/>
      <c r="B29" s="52"/>
    </row>
    <row r="30" spans="1:77" s="36" customFormat="1" ht="33" customHeight="1" x14ac:dyDescent="0.2">
      <c r="A30" s="62" t="s">
        <v>74</v>
      </c>
    </row>
    <row r="31" spans="1:77" s="36" customFormat="1" ht="17.25" customHeight="1" x14ac:dyDescent="0.2">
      <c r="A31" s="65" t="s">
        <v>91</v>
      </c>
    </row>
    <row r="32" spans="1:77" x14ac:dyDescent="0.15">
      <c r="A32" s="67"/>
    </row>
    <row r="33" spans="1:1" x14ac:dyDescent="0.15">
      <c r="A33" s="67"/>
    </row>
    <row r="34" spans="1:1" x14ac:dyDescent="0.15">
      <c r="A34" s="67"/>
    </row>
    <row r="35" spans="1:1" x14ac:dyDescent="0.15">
      <c r="A35" s="67"/>
    </row>
    <row r="36" spans="1:1" x14ac:dyDescent="0.15">
      <c r="A36" s="67"/>
    </row>
    <row r="37" spans="1:1" x14ac:dyDescent="0.15">
      <c r="A37" s="67"/>
    </row>
  </sheetData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Y37"/>
  <sheetViews>
    <sheetView showRowColHeaders="0" zoomScaleNormal="100" workbookViewId="0">
      <pane xSplit="1" topLeftCell="BV1" activePane="topRight" state="frozen"/>
      <selection activeCell="BW33" sqref="BW33"/>
      <selection pane="topRight" activeCell="A64" sqref="A64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21.28515625" style="18" customWidth="1"/>
    <col min="75" max="75" width="21" style="18" customWidth="1"/>
    <col min="76" max="76" width="24" style="18" customWidth="1"/>
    <col min="77" max="77" width="23.5703125" style="18" customWidth="1"/>
    <col min="78" max="15961" width="18.85546875" style="18" customWidth="1"/>
    <col min="15962" max="16384" width="11.42578125" style="18"/>
  </cols>
  <sheetData>
    <row r="1" spans="1:77" s="1" customFormat="1" ht="30" customHeight="1" x14ac:dyDescent="0.3">
      <c r="A1" s="27" t="s">
        <v>52</v>
      </c>
    </row>
    <row r="2" spans="1:77" s="1" customFormat="1" ht="20.25" customHeight="1" x14ac:dyDescent="0.3">
      <c r="A2" s="27" t="s">
        <v>95</v>
      </c>
    </row>
    <row r="3" spans="1:77" s="1" customFormat="1" ht="12.95" customHeight="1" x14ac:dyDescent="0.2"/>
    <row r="4" spans="1:77" s="1" customFormat="1" ht="12.95" customHeight="1" x14ac:dyDescent="0.2">
      <c r="A4" s="55" t="s">
        <v>98</v>
      </c>
    </row>
    <row r="5" spans="1:77" s="28" customFormat="1" ht="12.95" customHeight="1" x14ac:dyDescent="0.2">
      <c r="A5" s="55"/>
    </row>
    <row r="6" spans="1:77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</row>
    <row r="7" spans="1:77" s="39" customFormat="1" ht="15.75" customHeight="1" x14ac:dyDescent="0.2">
      <c r="A7" s="37" t="s">
        <v>41</v>
      </c>
      <c r="B7" s="53">
        <v>2115.6026679756824</v>
      </c>
      <c r="C7" s="53">
        <v>1638.8659237070999</v>
      </c>
      <c r="D7" s="53">
        <v>1595.4305246736853</v>
      </c>
      <c r="E7" s="53">
        <v>1740.4082938472343</v>
      </c>
      <c r="F7" s="53">
        <v>1781.3098058959029</v>
      </c>
      <c r="G7" s="53">
        <v>1754.9389661788189</v>
      </c>
      <c r="H7" s="53">
        <v>2628.4877605026218</v>
      </c>
      <c r="I7" s="53">
        <v>2045.5521645326392</v>
      </c>
      <c r="J7" s="53">
        <v>2278.0522990017594</v>
      </c>
      <c r="K7" s="53">
        <v>2132.0400782221873</v>
      </c>
      <c r="L7" s="53">
        <v>2287.8307112427306</v>
      </c>
      <c r="M7" s="53">
        <v>2140.1670323249505</v>
      </c>
      <c r="N7" s="53">
        <v>3206.7281221612366</v>
      </c>
      <c r="O7" s="53">
        <v>2373.4269203084018</v>
      </c>
      <c r="P7" s="53">
        <v>2593.0785328366505</v>
      </c>
      <c r="Q7" s="53">
        <v>2474.4342102653209</v>
      </c>
      <c r="R7" s="53">
        <v>2657.1505037192951</v>
      </c>
      <c r="S7" s="53">
        <v>2813.1325730797944</v>
      </c>
      <c r="T7" s="53">
        <v>3971.9516853951777</v>
      </c>
      <c r="U7" s="53">
        <v>2905.3758515414379</v>
      </c>
      <c r="V7" s="53">
        <v>3177.3625480218552</v>
      </c>
      <c r="W7" s="53">
        <v>3194.1475312742573</v>
      </c>
      <c r="X7" s="53">
        <v>3267.6972467663636</v>
      </c>
      <c r="Y7" s="53">
        <v>3133.9576721940321</v>
      </c>
      <c r="Z7" s="53">
        <v>4746.0052000180885</v>
      </c>
      <c r="AA7" s="53">
        <v>3488.9566779311012</v>
      </c>
      <c r="AB7" s="53">
        <v>3475.2389004895126</v>
      </c>
      <c r="AC7" s="53">
        <v>3462.7328176043948</v>
      </c>
      <c r="AD7" s="53">
        <v>3572.5347988914423</v>
      </c>
      <c r="AE7" s="53">
        <v>3807.7778887513091</v>
      </c>
      <c r="AF7" s="53">
        <v>5498.3728652905502</v>
      </c>
      <c r="AG7" s="53">
        <v>4326.1710630065836</v>
      </c>
      <c r="AH7" s="53">
        <v>4722.7727811470031</v>
      </c>
      <c r="AI7" s="53">
        <v>4510.7535621208672</v>
      </c>
      <c r="AJ7" s="53">
        <v>4521.3684010060442</v>
      </c>
      <c r="AK7" s="53">
        <v>4518.0085510431054</v>
      </c>
      <c r="AL7" s="53">
        <v>6860.0226132320495</v>
      </c>
      <c r="AM7" s="53">
        <v>5241.7046254500001</v>
      </c>
      <c r="AN7" s="53">
        <v>4978.9813008934088</v>
      </c>
      <c r="AO7" s="53">
        <v>5177.9781779725126</v>
      </c>
      <c r="AP7" s="53">
        <v>5634.4048296162091</v>
      </c>
      <c r="AQ7" s="53">
        <v>5847.7859379512056</v>
      </c>
      <c r="AR7" s="53">
        <v>8785.5362086048153</v>
      </c>
      <c r="AS7" s="53">
        <v>7350.22474586096</v>
      </c>
      <c r="AT7" s="53">
        <v>8210.7328883202172</v>
      </c>
      <c r="AU7" s="53">
        <v>7973.4835738478223</v>
      </c>
      <c r="AV7" s="53">
        <v>7857.5601644947446</v>
      </c>
      <c r="AW7" s="53">
        <v>8178.9003027452718</v>
      </c>
      <c r="AX7" s="53">
        <v>13276.654738114759</v>
      </c>
      <c r="AY7" s="53">
        <v>9966.5022546838336</v>
      </c>
      <c r="AZ7" s="53">
        <v>9779.8367527048104</v>
      </c>
      <c r="BA7" s="53">
        <v>10551.961565640953</v>
      </c>
      <c r="BB7" s="53">
        <v>10989.11998540865</v>
      </c>
      <c r="BC7" s="53">
        <v>12043.59853230533</v>
      </c>
      <c r="BD7" s="53">
        <v>19130.805387509521</v>
      </c>
      <c r="BE7" s="53">
        <v>15418.417027792197</v>
      </c>
      <c r="BF7" s="53">
        <v>17812.143661404436</v>
      </c>
      <c r="BG7" s="53">
        <v>18589.969964766591</v>
      </c>
      <c r="BH7" s="53">
        <v>19341.811866503962</v>
      </c>
      <c r="BI7" s="53">
        <v>20889.013061411937</v>
      </c>
      <c r="BJ7" s="53">
        <v>35616.915280249501</v>
      </c>
      <c r="BK7" s="53">
        <v>29849.410444464473</v>
      </c>
      <c r="BL7" s="53">
        <v>32952.209303954965</v>
      </c>
      <c r="BM7" s="53">
        <v>37795.93802402063</v>
      </c>
      <c r="BN7" s="53">
        <v>43134.30582641434</v>
      </c>
      <c r="BO7" s="53">
        <v>44884.90965873011</v>
      </c>
      <c r="BP7" s="53">
        <v>74764.183076016037</v>
      </c>
      <c r="BQ7" s="53">
        <v>58099.172730095255</v>
      </c>
      <c r="BR7" s="53">
        <v>57771.444000938449</v>
      </c>
      <c r="BS7" s="53">
        <v>55780.501548365792</v>
      </c>
      <c r="BT7" s="53">
        <v>55087.44753015256</v>
      </c>
      <c r="BU7" s="53">
        <v>58423.949266979085</v>
      </c>
      <c r="BV7" s="53">
        <v>86498.118436009972</v>
      </c>
      <c r="BW7" s="53">
        <v>67143.395086108751</v>
      </c>
      <c r="BX7" s="53">
        <v>67864.090818535784</v>
      </c>
      <c r="BY7" s="53">
        <v>69547.416789800642</v>
      </c>
    </row>
    <row r="8" spans="1:77" s="39" customFormat="1" ht="15.75" customHeight="1" x14ac:dyDescent="0.2">
      <c r="A8" s="37" t="s">
        <v>42</v>
      </c>
      <c r="B8" s="53">
        <v>3879.8724461610782</v>
      </c>
      <c r="C8" s="53">
        <v>2906.8398556690008</v>
      </c>
      <c r="D8" s="53">
        <v>3121.4470261162596</v>
      </c>
      <c r="E8" s="53">
        <v>3156.1143163545839</v>
      </c>
      <c r="F8" s="53">
        <v>2971.79157300732</v>
      </c>
      <c r="G8" s="53">
        <v>3345.9341989028912</v>
      </c>
      <c r="H8" s="53">
        <v>4596.2137656191489</v>
      </c>
      <c r="I8" s="53">
        <v>3380.078153232264</v>
      </c>
      <c r="J8" s="53">
        <v>3390.3382096527821</v>
      </c>
      <c r="K8" s="53">
        <v>3447.3602335536089</v>
      </c>
      <c r="L8" s="53">
        <v>3628.4361303050123</v>
      </c>
      <c r="M8" s="53">
        <v>3699.7656440877518</v>
      </c>
      <c r="N8" s="53">
        <v>5553.4111185897409</v>
      </c>
      <c r="O8" s="53">
        <v>4254.3050997525206</v>
      </c>
      <c r="P8" s="53">
        <v>4579.1269674682098</v>
      </c>
      <c r="Q8" s="53">
        <v>4398.9962569433847</v>
      </c>
      <c r="R8" s="53">
        <v>3450.4034100988092</v>
      </c>
      <c r="S8" s="53">
        <v>3196.1370243883539</v>
      </c>
      <c r="T8" s="53">
        <v>4893.2624117205123</v>
      </c>
      <c r="U8" s="53">
        <v>3522.4403573421955</v>
      </c>
      <c r="V8" s="53">
        <v>3557.8946835325114</v>
      </c>
      <c r="W8" s="53">
        <v>3842.2556119279625</v>
      </c>
      <c r="X8" s="53">
        <v>4154.8174274666744</v>
      </c>
      <c r="Y8" s="53">
        <v>4426.7153695602383</v>
      </c>
      <c r="Z8" s="53">
        <v>6198.1245632767377</v>
      </c>
      <c r="AA8" s="53">
        <v>5372.9132804084256</v>
      </c>
      <c r="AB8" s="53">
        <v>5386.0690885107842</v>
      </c>
      <c r="AC8" s="53">
        <v>5634.7169777507142</v>
      </c>
      <c r="AD8" s="53">
        <v>5309.624431561866</v>
      </c>
      <c r="AE8" s="53">
        <v>5345.4069051372171</v>
      </c>
      <c r="AF8" s="53">
        <v>8087.9331554887913</v>
      </c>
      <c r="AG8" s="53">
        <v>5884.5780202993637</v>
      </c>
      <c r="AH8" s="53">
        <v>6009.7819788289235</v>
      </c>
      <c r="AI8" s="53">
        <v>6692.2331273209811</v>
      </c>
      <c r="AJ8" s="53">
        <v>6420.9826213604583</v>
      </c>
      <c r="AK8" s="53">
        <v>6479.5964401229185</v>
      </c>
      <c r="AL8" s="53">
        <v>10534.490322736752</v>
      </c>
      <c r="AM8" s="53">
        <v>7822.199182857782</v>
      </c>
      <c r="AN8" s="53">
        <v>8903.8545248557712</v>
      </c>
      <c r="AO8" s="53">
        <v>9005.0893979558296</v>
      </c>
      <c r="AP8" s="53">
        <v>9186.7038427443767</v>
      </c>
      <c r="AQ8" s="53">
        <v>9529.0073648754733</v>
      </c>
      <c r="AR8" s="53">
        <v>14438.924576970598</v>
      </c>
      <c r="AS8" s="53">
        <v>10473.219446430499</v>
      </c>
      <c r="AT8" s="53">
        <v>11033.820972235326</v>
      </c>
      <c r="AU8" s="53">
        <v>12286.665375080545</v>
      </c>
      <c r="AV8" s="53">
        <v>12607.33249332095</v>
      </c>
      <c r="AW8" s="53">
        <v>14493.45422978112</v>
      </c>
      <c r="AX8" s="53">
        <v>21143.353246834009</v>
      </c>
      <c r="AY8" s="53">
        <v>16000.834786988136</v>
      </c>
      <c r="AZ8" s="53">
        <v>18246.960104974569</v>
      </c>
      <c r="BA8" s="53">
        <v>18890.22100275796</v>
      </c>
      <c r="BB8" s="53">
        <v>19033.207627284315</v>
      </c>
      <c r="BC8" s="53">
        <v>20036.57980531202</v>
      </c>
      <c r="BD8" s="53">
        <v>31369.647158566266</v>
      </c>
      <c r="BE8" s="53">
        <v>24606.078919193267</v>
      </c>
      <c r="BF8" s="53">
        <v>25819.296003370226</v>
      </c>
      <c r="BG8" s="53">
        <v>29427.767308248756</v>
      </c>
      <c r="BH8" s="53">
        <v>34111.540374595912</v>
      </c>
      <c r="BI8" s="53">
        <v>36062.368074914113</v>
      </c>
      <c r="BJ8" s="53">
        <v>58845.791187515271</v>
      </c>
      <c r="BK8" s="53">
        <v>53684.703691917457</v>
      </c>
      <c r="BL8" s="53">
        <v>69046.918652928085</v>
      </c>
      <c r="BM8" s="53">
        <v>65841.269007638941</v>
      </c>
      <c r="BN8" s="53">
        <v>77011.078147095584</v>
      </c>
      <c r="BO8" s="53">
        <v>75126.030518536645</v>
      </c>
      <c r="BP8" s="53">
        <v>118531.10678129784</v>
      </c>
      <c r="BQ8" s="53">
        <v>84802.969503483706</v>
      </c>
      <c r="BR8" s="53">
        <v>87863.536909150498</v>
      </c>
      <c r="BS8" s="53">
        <v>91478.289225111483</v>
      </c>
      <c r="BT8" s="53">
        <v>93608.248807375945</v>
      </c>
      <c r="BU8" s="53">
        <v>99336.622508815533</v>
      </c>
      <c r="BV8" s="53">
        <v>146952.87629404495</v>
      </c>
      <c r="BW8" s="53">
        <v>113465.69657704118</v>
      </c>
      <c r="BX8" s="53">
        <v>126282.29015480641</v>
      </c>
      <c r="BY8" s="53">
        <v>130426.54227890402</v>
      </c>
    </row>
    <row r="9" spans="1:77" s="39" customFormat="1" ht="15.75" customHeight="1" x14ac:dyDescent="0.2">
      <c r="A9" s="37" t="s">
        <v>31</v>
      </c>
      <c r="B9" s="53">
        <v>2430.8529881844897</v>
      </c>
      <c r="C9" s="53">
        <v>1740.8601549032596</v>
      </c>
      <c r="D9" s="53">
        <v>1628.9091448918457</v>
      </c>
      <c r="E9" s="53">
        <v>1789.8792338902936</v>
      </c>
      <c r="F9" s="53">
        <v>1822.8228087426253</v>
      </c>
      <c r="G9" s="53">
        <v>1924.0146461092863</v>
      </c>
      <c r="H9" s="53">
        <v>2786.2616941524552</v>
      </c>
      <c r="I9" s="53">
        <v>2027.4385858787043</v>
      </c>
      <c r="J9" s="53">
        <v>2078.2143371906905</v>
      </c>
      <c r="K9" s="53">
        <v>2078.06133155314</v>
      </c>
      <c r="L9" s="53">
        <v>2236.0882195667182</v>
      </c>
      <c r="M9" s="53">
        <v>2156.2903055205556</v>
      </c>
      <c r="N9" s="53">
        <v>3432.3572296812918</v>
      </c>
      <c r="O9" s="53">
        <v>2506.8554758663035</v>
      </c>
      <c r="P9" s="53">
        <v>2452.8233102050981</v>
      </c>
      <c r="Q9" s="53">
        <v>2539.1499157422527</v>
      </c>
      <c r="R9" s="53">
        <v>2294.5807175801042</v>
      </c>
      <c r="S9" s="53">
        <v>2321.6324585422517</v>
      </c>
      <c r="T9" s="53">
        <v>3570.0388045674972</v>
      </c>
      <c r="U9" s="53">
        <v>2476.2410595203096</v>
      </c>
      <c r="V9" s="53">
        <v>2542.1874993397773</v>
      </c>
      <c r="W9" s="53">
        <v>2622.1024560715887</v>
      </c>
      <c r="X9" s="53">
        <v>2698.897621315683</v>
      </c>
      <c r="Y9" s="53">
        <v>2714.5631200255757</v>
      </c>
      <c r="Z9" s="53">
        <v>4268.7758751337788</v>
      </c>
      <c r="AA9" s="53">
        <v>3027.406468986846</v>
      </c>
      <c r="AB9" s="53">
        <v>3041.0879534415863</v>
      </c>
      <c r="AC9" s="53">
        <v>3337.2672160157358</v>
      </c>
      <c r="AD9" s="53">
        <v>3359.0483357145281</v>
      </c>
      <c r="AE9" s="53">
        <v>3458.1306671868479</v>
      </c>
      <c r="AF9" s="53">
        <v>5110.042706525649</v>
      </c>
      <c r="AG9" s="53">
        <v>3727.5899035316088</v>
      </c>
      <c r="AH9" s="53">
        <v>3746.665014036575</v>
      </c>
      <c r="AI9" s="53">
        <v>3791.1148539393316</v>
      </c>
      <c r="AJ9" s="53">
        <v>3961.1333751921534</v>
      </c>
      <c r="AK9" s="53">
        <v>4071.7732592841835</v>
      </c>
      <c r="AL9" s="53">
        <v>6405.8747912377994</v>
      </c>
      <c r="AM9" s="53">
        <v>4543.0389314461654</v>
      </c>
      <c r="AN9" s="53">
        <v>4518.5635148409528</v>
      </c>
      <c r="AO9" s="53">
        <v>5009.8430836439948</v>
      </c>
      <c r="AP9" s="53">
        <v>5228.4888030826769</v>
      </c>
      <c r="AQ9" s="53">
        <v>5491.7008039834018</v>
      </c>
      <c r="AR9" s="53">
        <v>8081.8121217621265</v>
      </c>
      <c r="AS9" s="53">
        <v>5964.5765492433884</v>
      </c>
      <c r="AT9" s="53">
        <v>6324.1216637654716</v>
      </c>
      <c r="AU9" s="53">
        <v>6707.0433567395512</v>
      </c>
      <c r="AV9" s="53">
        <v>7012.937918632897</v>
      </c>
      <c r="AW9" s="53">
        <v>7439.2383948901352</v>
      </c>
      <c r="AX9" s="53">
        <v>12169.713437367702</v>
      </c>
      <c r="AY9" s="53">
        <v>8935.9311574665571</v>
      </c>
      <c r="AZ9" s="53">
        <v>9055.192906929813</v>
      </c>
      <c r="BA9" s="53">
        <v>10131.440481317191</v>
      </c>
      <c r="BB9" s="53">
        <v>10594.630587798738</v>
      </c>
      <c r="BC9" s="53">
        <v>11718.777195485882</v>
      </c>
      <c r="BD9" s="53">
        <v>17955.472887224685</v>
      </c>
      <c r="BE9" s="53">
        <v>13516.859937550727</v>
      </c>
      <c r="BF9" s="53">
        <v>14876.970616656501</v>
      </c>
      <c r="BG9" s="53">
        <v>15931.284395839943</v>
      </c>
      <c r="BH9" s="53">
        <v>18046.937093618337</v>
      </c>
      <c r="BI9" s="53">
        <v>19826.006205816997</v>
      </c>
      <c r="BJ9" s="53">
        <v>33970.348378995543</v>
      </c>
      <c r="BK9" s="53">
        <v>29236.113306487896</v>
      </c>
      <c r="BL9" s="53">
        <v>32093.976011822062</v>
      </c>
      <c r="BM9" s="53">
        <v>36390.18237481478</v>
      </c>
      <c r="BN9" s="53">
        <v>42886.167722556544</v>
      </c>
      <c r="BO9" s="53">
        <v>43917.092728551324</v>
      </c>
      <c r="BP9" s="53">
        <v>66468.782046077657</v>
      </c>
      <c r="BQ9" s="53">
        <v>50700.069804576175</v>
      </c>
      <c r="BR9" s="53">
        <v>52209.976728616166</v>
      </c>
      <c r="BS9" s="53">
        <v>52994.182356251025</v>
      </c>
      <c r="BT9" s="53">
        <v>56116.012611428407</v>
      </c>
      <c r="BU9" s="53">
        <v>56873.372264705053</v>
      </c>
      <c r="BV9" s="53">
        <v>91247.698826428648</v>
      </c>
      <c r="BW9" s="53">
        <v>64946.258970708033</v>
      </c>
      <c r="BX9" s="53">
        <v>63193.790203143959</v>
      </c>
      <c r="BY9" s="53">
        <v>71443.69022155428</v>
      </c>
    </row>
    <row r="10" spans="1:77" s="39" customFormat="1" ht="15.75" customHeight="1" x14ac:dyDescent="0.2">
      <c r="A10" s="37" t="s">
        <v>32</v>
      </c>
      <c r="B10" s="53">
        <v>2183.4976824876289</v>
      </c>
      <c r="C10" s="53">
        <v>1853.6750869283355</v>
      </c>
      <c r="D10" s="53">
        <v>1774.0019645538323</v>
      </c>
      <c r="E10" s="53">
        <v>2019.8491059788223</v>
      </c>
      <c r="F10" s="53">
        <v>1851.9557096250369</v>
      </c>
      <c r="G10" s="53">
        <v>1851.8239652453306</v>
      </c>
      <c r="H10" s="53">
        <v>2626.32153191927</v>
      </c>
      <c r="I10" s="53">
        <v>1896.5856136693919</v>
      </c>
      <c r="J10" s="53">
        <v>1971.3416882792649</v>
      </c>
      <c r="K10" s="53">
        <v>2103.303461796932</v>
      </c>
      <c r="L10" s="53">
        <v>2149.8586440281383</v>
      </c>
      <c r="M10" s="53">
        <v>2205.0759119975405</v>
      </c>
      <c r="N10" s="53">
        <v>3259.1201440960212</v>
      </c>
      <c r="O10" s="53">
        <v>2809.5680980889474</v>
      </c>
      <c r="P10" s="53">
        <v>2685.6432862352567</v>
      </c>
      <c r="Q10" s="53">
        <v>2839.7148387430393</v>
      </c>
      <c r="R10" s="53">
        <v>2408.1262446919063</v>
      </c>
      <c r="S10" s="53">
        <v>2447.07837237996</v>
      </c>
      <c r="T10" s="53">
        <v>3599.3300549597457</v>
      </c>
      <c r="U10" s="53">
        <v>2426.019892731922</v>
      </c>
      <c r="V10" s="53">
        <v>2544.5770940388243</v>
      </c>
      <c r="W10" s="53">
        <v>2912.8496657448241</v>
      </c>
      <c r="X10" s="53">
        <v>2651.5860450305013</v>
      </c>
      <c r="Y10" s="53">
        <v>2635.6196028211948</v>
      </c>
      <c r="Z10" s="53">
        <v>3819.5313373868698</v>
      </c>
      <c r="AA10" s="53">
        <v>3600.5723834269643</v>
      </c>
      <c r="AB10" s="53">
        <v>3089.6569634690377</v>
      </c>
      <c r="AC10" s="53">
        <v>3646.3386977345185</v>
      </c>
      <c r="AD10" s="53">
        <v>3641.0921497754057</v>
      </c>
      <c r="AE10" s="53">
        <v>3228.6033055773974</v>
      </c>
      <c r="AF10" s="53">
        <v>4860.449992427617</v>
      </c>
      <c r="AG10" s="53">
        <v>3420.2592633041809</v>
      </c>
      <c r="AH10" s="53">
        <v>3477.0637790346782</v>
      </c>
      <c r="AI10" s="53">
        <v>3808.7291941720337</v>
      </c>
      <c r="AJ10" s="53">
        <v>4050.5549952602405</v>
      </c>
      <c r="AK10" s="53">
        <v>3888.4370592846608</v>
      </c>
      <c r="AL10" s="53">
        <v>6330.0802776991941</v>
      </c>
      <c r="AM10" s="53">
        <v>5702.7206592818366</v>
      </c>
      <c r="AN10" s="53">
        <v>4947.1822805064412</v>
      </c>
      <c r="AO10" s="53">
        <v>5570.4396163944984</v>
      </c>
      <c r="AP10" s="53">
        <v>5114.1312277202651</v>
      </c>
      <c r="AQ10" s="53">
        <v>5058.3039627491435</v>
      </c>
      <c r="AR10" s="53">
        <v>7458.3663999439859</v>
      </c>
      <c r="AS10" s="53">
        <v>5572.6772904271102</v>
      </c>
      <c r="AT10" s="53">
        <v>5912.3706871869326</v>
      </c>
      <c r="AU10" s="53">
        <v>6567.1208056073729</v>
      </c>
      <c r="AV10" s="53">
        <v>6783.2009425117858</v>
      </c>
      <c r="AW10" s="53">
        <v>7687.7400945955769</v>
      </c>
      <c r="AX10" s="53">
        <v>11451.578846728595</v>
      </c>
      <c r="AY10" s="53">
        <v>11163.677237607826</v>
      </c>
      <c r="AZ10" s="53">
        <v>9602.5397698423221</v>
      </c>
      <c r="BA10" s="53">
        <v>12066.734588519197</v>
      </c>
      <c r="BB10" s="53">
        <v>10853.20356540053</v>
      </c>
      <c r="BC10" s="53">
        <v>11376.958781312687</v>
      </c>
      <c r="BD10" s="53">
        <v>16867.219039546366</v>
      </c>
      <c r="BE10" s="53">
        <v>13011.853859338917</v>
      </c>
      <c r="BF10" s="53">
        <v>13918.7619347462</v>
      </c>
      <c r="BG10" s="53">
        <v>15859.249478281037</v>
      </c>
      <c r="BH10" s="53">
        <v>17974.236692096107</v>
      </c>
      <c r="BI10" s="53">
        <v>19261.13906238725</v>
      </c>
      <c r="BJ10" s="53">
        <v>31812.127279246273</v>
      </c>
      <c r="BK10" s="53">
        <v>35576.369129288367</v>
      </c>
      <c r="BL10" s="53">
        <v>33172.088544875107</v>
      </c>
      <c r="BM10" s="53">
        <v>42465.901005510059</v>
      </c>
      <c r="BN10" s="53">
        <v>40594.618159188918</v>
      </c>
      <c r="BO10" s="53">
        <v>40672.542440958525</v>
      </c>
      <c r="BP10" s="53">
        <v>61309.174973482266</v>
      </c>
      <c r="BQ10" s="53">
        <v>45221.838228956352</v>
      </c>
      <c r="BR10" s="53">
        <v>46705.880289286055</v>
      </c>
      <c r="BS10" s="53">
        <v>51580.808540915568</v>
      </c>
      <c r="BT10" s="53">
        <v>52287.600554193581</v>
      </c>
      <c r="BU10" s="53">
        <v>53600.476486996384</v>
      </c>
      <c r="BV10" s="53">
        <v>81146.383330021752</v>
      </c>
      <c r="BW10" s="53">
        <v>76931.064014241812</v>
      </c>
      <c r="BX10" s="53">
        <v>67780.335713565888</v>
      </c>
      <c r="BY10" s="53">
        <v>77802.059157430078</v>
      </c>
    </row>
    <row r="11" spans="1:77" s="39" customFormat="1" ht="15.75" customHeight="1" x14ac:dyDescent="0.2">
      <c r="A11" s="37" t="s">
        <v>43</v>
      </c>
      <c r="B11" s="53">
        <v>2658.4402352593952</v>
      </c>
      <c r="C11" s="53">
        <v>2069.2968332157225</v>
      </c>
      <c r="D11" s="53">
        <v>1897.4891064273706</v>
      </c>
      <c r="E11" s="53">
        <v>2122.6985131961051</v>
      </c>
      <c r="F11" s="53">
        <v>2121.2915045845743</v>
      </c>
      <c r="G11" s="53">
        <v>2184.8360095987168</v>
      </c>
      <c r="H11" s="53">
        <v>3129.4647949850464</v>
      </c>
      <c r="I11" s="53">
        <v>2340.5183407298605</v>
      </c>
      <c r="J11" s="53">
        <v>2293.6805785106253</v>
      </c>
      <c r="K11" s="53">
        <v>2272.2067033464</v>
      </c>
      <c r="L11" s="53">
        <v>2606.8192703691811</v>
      </c>
      <c r="M11" s="53">
        <v>2519.834791614182</v>
      </c>
      <c r="N11" s="53">
        <v>3793.6199270559227</v>
      </c>
      <c r="O11" s="53">
        <v>2921.077534801288</v>
      </c>
      <c r="P11" s="53">
        <v>2941.7581949376845</v>
      </c>
      <c r="Q11" s="53">
        <v>3007.6738075975677</v>
      </c>
      <c r="R11" s="53">
        <v>3044.6729777716591</v>
      </c>
      <c r="S11" s="53">
        <v>2966.0189891093846</v>
      </c>
      <c r="T11" s="53">
        <v>4277.5553159373494</v>
      </c>
      <c r="U11" s="53">
        <v>3027.1889998295169</v>
      </c>
      <c r="V11" s="53">
        <v>2980.5827995631662</v>
      </c>
      <c r="W11" s="53">
        <v>2906.224288649094</v>
      </c>
      <c r="X11" s="53">
        <v>3201.4302314518413</v>
      </c>
      <c r="Y11" s="53">
        <v>3083.2230093185517</v>
      </c>
      <c r="Z11" s="53">
        <v>4722.8495431881893</v>
      </c>
      <c r="AA11" s="53">
        <v>3230.8876628512412</v>
      </c>
      <c r="AB11" s="53">
        <v>3284.3693375536927</v>
      </c>
      <c r="AC11" s="53">
        <v>3576.1349879789664</v>
      </c>
      <c r="AD11" s="53">
        <v>3641.266721960028</v>
      </c>
      <c r="AE11" s="53">
        <v>3754.0944575899157</v>
      </c>
      <c r="AF11" s="53">
        <v>5517.752099721487</v>
      </c>
      <c r="AG11" s="53">
        <v>4180.1509557789086</v>
      </c>
      <c r="AH11" s="53">
        <v>4133.4002026566768</v>
      </c>
      <c r="AI11" s="53">
        <v>4219.1143451696962</v>
      </c>
      <c r="AJ11" s="53">
        <v>4704.6848928763966</v>
      </c>
      <c r="AK11" s="53">
        <v>4886.8974262692291</v>
      </c>
      <c r="AL11" s="53">
        <v>7548.6250144430323</v>
      </c>
      <c r="AM11" s="53">
        <v>5398.4544447961207</v>
      </c>
      <c r="AN11" s="53">
        <v>5064.7969316616609</v>
      </c>
      <c r="AO11" s="53">
        <v>5746.7128883862888</v>
      </c>
      <c r="AP11" s="53">
        <v>5962.4127715454651</v>
      </c>
      <c r="AQ11" s="53">
        <v>6481.3778702457339</v>
      </c>
      <c r="AR11" s="53">
        <v>9484.8821505196011</v>
      </c>
      <c r="AS11" s="53">
        <v>6823.2617081874278</v>
      </c>
      <c r="AT11" s="53">
        <v>6888.9613564703759</v>
      </c>
      <c r="AU11" s="53">
        <v>7512.9616334934799</v>
      </c>
      <c r="AV11" s="53">
        <v>7971.2566443293172</v>
      </c>
      <c r="AW11" s="53">
        <v>9170.497205032083</v>
      </c>
      <c r="AX11" s="53">
        <v>14769.525327850395</v>
      </c>
      <c r="AY11" s="53">
        <v>10528.564778604561</v>
      </c>
      <c r="AZ11" s="53">
        <v>11112.682331413433</v>
      </c>
      <c r="BA11" s="53">
        <v>12105.63874042178</v>
      </c>
      <c r="BB11" s="53">
        <v>12944.51801085702</v>
      </c>
      <c r="BC11" s="53">
        <v>14680.582511496526</v>
      </c>
      <c r="BD11" s="53">
        <v>21861.32493533751</v>
      </c>
      <c r="BE11" s="53">
        <v>15821.752920697001</v>
      </c>
      <c r="BF11" s="53">
        <v>17143.858641385599</v>
      </c>
      <c r="BG11" s="53">
        <v>19649.789327273411</v>
      </c>
      <c r="BH11" s="53">
        <v>21873.847226168873</v>
      </c>
      <c r="BI11" s="53">
        <v>23657.154119692226</v>
      </c>
      <c r="BJ11" s="53">
        <v>37893.094956248067</v>
      </c>
      <c r="BK11" s="53">
        <v>32280.293086303074</v>
      </c>
      <c r="BL11" s="53">
        <v>36725.822312730292</v>
      </c>
      <c r="BM11" s="53">
        <v>44966.152100420426</v>
      </c>
      <c r="BN11" s="53">
        <v>54053.175841441254</v>
      </c>
      <c r="BO11" s="53">
        <v>55169.48993311559</v>
      </c>
      <c r="BP11" s="53">
        <v>82261.682301565277</v>
      </c>
      <c r="BQ11" s="53">
        <v>62169.234413475751</v>
      </c>
      <c r="BR11" s="53">
        <v>61993.637586947807</v>
      </c>
      <c r="BS11" s="53">
        <v>62275.413103092003</v>
      </c>
      <c r="BT11" s="53">
        <v>69712.931168903509</v>
      </c>
      <c r="BU11" s="53">
        <v>69901.261223565569</v>
      </c>
      <c r="BV11" s="53">
        <v>109103.12520855122</v>
      </c>
      <c r="BW11" s="53">
        <v>82768.465087243851</v>
      </c>
      <c r="BX11" s="53">
        <v>77329.069881526651</v>
      </c>
      <c r="BY11" s="53">
        <v>87083.4750551857</v>
      </c>
    </row>
    <row r="12" spans="1:77" s="39" customFormat="1" ht="15.75" customHeight="1" x14ac:dyDescent="0.2">
      <c r="A12" s="37" t="s">
        <v>44</v>
      </c>
      <c r="B12" s="53">
        <v>2223.960506907435</v>
      </c>
      <c r="C12" s="53">
        <v>1642.5164097546265</v>
      </c>
      <c r="D12" s="53">
        <v>1601.8908325974173</v>
      </c>
      <c r="E12" s="53">
        <v>1756.5804596127887</v>
      </c>
      <c r="F12" s="53">
        <v>1789.6616851819631</v>
      </c>
      <c r="G12" s="53">
        <v>2026.5855065864971</v>
      </c>
      <c r="H12" s="53">
        <v>2729.7962344961311</v>
      </c>
      <c r="I12" s="53">
        <v>2014.7546638751537</v>
      </c>
      <c r="J12" s="53">
        <v>2122.3187042833715</v>
      </c>
      <c r="K12" s="53">
        <v>2113.7634294714258</v>
      </c>
      <c r="L12" s="53">
        <v>2281.5303654928102</v>
      </c>
      <c r="M12" s="53">
        <v>2382.1112359420904</v>
      </c>
      <c r="N12" s="53">
        <v>3419.4743611085778</v>
      </c>
      <c r="O12" s="53">
        <v>2665.8807948201511</v>
      </c>
      <c r="P12" s="53">
        <v>2752.978910053273</v>
      </c>
      <c r="Q12" s="53">
        <v>2659.5134624614434</v>
      </c>
      <c r="R12" s="53">
        <v>2406.1741691406951</v>
      </c>
      <c r="S12" s="53">
        <v>2488.9748955506257</v>
      </c>
      <c r="T12" s="53">
        <v>3745.4398318450008</v>
      </c>
      <c r="U12" s="53">
        <v>2666.6488602257286</v>
      </c>
      <c r="V12" s="53">
        <v>2614.7210046202435</v>
      </c>
      <c r="W12" s="53">
        <v>2692.3070430705679</v>
      </c>
      <c r="X12" s="53">
        <v>2740.7498910672284</v>
      </c>
      <c r="Y12" s="53">
        <v>3015.4156030630475</v>
      </c>
      <c r="Z12" s="53">
        <v>4382.9108207350928</v>
      </c>
      <c r="AA12" s="53">
        <v>3101.4355273809356</v>
      </c>
      <c r="AB12" s="53">
        <v>3176.9717379109238</v>
      </c>
      <c r="AC12" s="53">
        <v>3382.3936401370865</v>
      </c>
      <c r="AD12" s="53">
        <v>3600.2101705331957</v>
      </c>
      <c r="AE12" s="53">
        <v>3611.9278493198271</v>
      </c>
      <c r="AF12" s="53">
        <v>5090.2451561663429</v>
      </c>
      <c r="AG12" s="53">
        <v>3826.8124624862794</v>
      </c>
      <c r="AH12" s="53">
        <v>3852.2595520570317</v>
      </c>
      <c r="AI12" s="53">
        <v>3950.3489265563267</v>
      </c>
      <c r="AJ12" s="53">
        <v>4177.2881195319032</v>
      </c>
      <c r="AK12" s="53">
        <v>4242.4490645247888</v>
      </c>
      <c r="AL12" s="53">
        <v>6157.9559235211627</v>
      </c>
      <c r="AM12" s="53">
        <v>4429.0808670043798</v>
      </c>
      <c r="AN12" s="53">
        <v>4509.2796315829537</v>
      </c>
      <c r="AO12" s="53">
        <v>5096.2044081187678</v>
      </c>
      <c r="AP12" s="53">
        <v>5099.3015613660409</v>
      </c>
      <c r="AQ12" s="53">
        <v>5550.7481684561917</v>
      </c>
      <c r="AR12" s="53">
        <v>8179.0590153749017</v>
      </c>
      <c r="AS12" s="53">
        <v>5906.2743125825373</v>
      </c>
      <c r="AT12" s="53">
        <v>6398.7190966213384</v>
      </c>
      <c r="AU12" s="53">
        <v>6884.9936056945589</v>
      </c>
      <c r="AV12" s="53">
        <v>7363.325749227055</v>
      </c>
      <c r="AW12" s="53">
        <v>8033.3062224252044</v>
      </c>
      <c r="AX12" s="53">
        <v>11834.282697726414</v>
      </c>
      <c r="AY12" s="53">
        <v>8994.7222610516055</v>
      </c>
      <c r="AZ12" s="53">
        <v>9229.9580327058193</v>
      </c>
      <c r="BA12" s="53">
        <v>10280.601291346531</v>
      </c>
      <c r="BB12" s="53">
        <v>10944.624331560239</v>
      </c>
      <c r="BC12" s="53">
        <v>12069.481238785453</v>
      </c>
      <c r="BD12" s="53">
        <v>17601.082669831809</v>
      </c>
      <c r="BE12" s="53">
        <v>13651.917592262576</v>
      </c>
      <c r="BF12" s="53">
        <v>15239.384113869266</v>
      </c>
      <c r="BG12" s="53">
        <v>16244.437650056487</v>
      </c>
      <c r="BH12" s="53">
        <v>18641.377374836607</v>
      </c>
      <c r="BI12" s="53">
        <v>20545.383313731112</v>
      </c>
      <c r="BJ12" s="53">
        <v>31839.324266344142</v>
      </c>
      <c r="BK12" s="53">
        <v>27350.294202754496</v>
      </c>
      <c r="BL12" s="53">
        <v>28891.725783774575</v>
      </c>
      <c r="BM12" s="53">
        <v>34899.688414451259</v>
      </c>
      <c r="BN12" s="53">
        <v>37329.207081382257</v>
      </c>
      <c r="BO12" s="53">
        <v>43124.030481703681</v>
      </c>
      <c r="BP12" s="53">
        <v>63415.141176946279</v>
      </c>
      <c r="BQ12" s="53">
        <v>46708.540933240227</v>
      </c>
      <c r="BR12" s="53">
        <v>47987.385214231035</v>
      </c>
      <c r="BS12" s="53">
        <v>50752.477886986417</v>
      </c>
      <c r="BT12" s="53">
        <v>53746.303904057437</v>
      </c>
      <c r="BU12" s="53">
        <v>57187.51840687549</v>
      </c>
      <c r="BV12" s="53">
        <v>84126.770215726196</v>
      </c>
      <c r="BW12" s="53">
        <v>61161.262098204548</v>
      </c>
      <c r="BX12" s="53">
        <v>61180.964378200639</v>
      </c>
      <c r="BY12" s="53">
        <v>66745.579602783037</v>
      </c>
    </row>
    <row r="13" spans="1:77" s="39" customFormat="1" ht="15.75" customHeight="1" x14ac:dyDescent="0.2">
      <c r="A13" s="37" t="s">
        <v>45</v>
      </c>
      <c r="B13" s="53">
        <v>1318.9999455369516</v>
      </c>
      <c r="C13" s="53">
        <v>996.44592649676895</v>
      </c>
      <c r="D13" s="53">
        <v>993.69425001518471</v>
      </c>
      <c r="E13" s="53">
        <v>1053.0897311128906</v>
      </c>
      <c r="F13" s="53">
        <v>1040.152852057869</v>
      </c>
      <c r="G13" s="53">
        <v>1061.9381652393972</v>
      </c>
      <c r="H13" s="53">
        <v>1571.8362437359765</v>
      </c>
      <c r="I13" s="53">
        <v>1110.6511071692535</v>
      </c>
      <c r="J13" s="53">
        <v>1119.71254048878</v>
      </c>
      <c r="K13" s="53">
        <v>1171.3200454721293</v>
      </c>
      <c r="L13" s="53">
        <v>1212.5937201191405</v>
      </c>
      <c r="M13" s="53">
        <v>1237.7598053218248</v>
      </c>
      <c r="N13" s="53">
        <v>1839.8463815667333</v>
      </c>
      <c r="O13" s="53">
        <v>1407.1759523598091</v>
      </c>
      <c r="P13" s="53">
        <v>1447.7353654018707</v>
      </c>
      <c r="Q13" s="53">
        <v>1473.3149440592435</v>
      </c>
      <c r="R13" s="53">
        <v>1421.3225072336515</v>
      </c>
      <c r="S13" s="53">
        <v>1405.9676799403751</v>
      </c>
      <c r="T13" s="53">
        <v>2119.5561685400262</v>
      </c>
      <c r="U13" s="53">
        <v>1444.152234243521</v>
      </c>
      <c r="V13" s="53">
        <v>1448.2011471611561</v>
      </c>
      <c r="W13" s="53">
        <v>1467.3485795646307</v>
      </c>
      <c r="X13" s="53">
        <v>1602.342690821923</v>
      </c>
      <c r="Y13" s="53">
        <v>1611.9222749921285</v>
      </c>
      <c r="Z13" s="53">
        <v>2396.6152552272538</v>
      </c>
      <c r="AA13" s="53">
        <v>1735.2921169059396</v>
      </c>
      <c r="AB13" s="53">
        <v>1822.1039560182007</v>
      </c>
      <c r="AC13" s="53">
        <v>1929.0002119316273</v>
      </c>
      <c r="AD13" s="53">
        <v>1972.7846369009624</v>
      </c>
      <c r="AE13" s="53">
        <v>2026.1915404941726</v>
      </c>
      <c r="AF13" s="53">
        <v>2946.6559408891108</v>
      </c>
      <c r="AG13" s="53">
        <v>2083.4064860056396</v>
      </c>
      <c r="AH13" s="53">
        <v>2156.8540001166334</v>
      </c>
      <c r="AI13" s="53">
        <v>2185.5650072468402</v>
      </c>
      <c r="AJ13" s="53">
        <v>2243.0946715814521</v>
      </c>
      <c r="AK13" s="53">
        <v>2348.0637767667904</v>
      </c>
      <c r="AL13" s="53">
        <v>3406.8552787772492</v>
      </c>
      <c r="AM13" s="53">
        <v>2643.9104368071562</v>
      </c>
      <c r="AN13" s="53">
        <v>2741.1459384233631</v>
      </c>
      <c r="AO13" s="53">
        <v>2926.0429651521481</v>
      </c>
      <c r="AP13" s="53">
        <v>3076.0373495028189</v>
      </c>
      <c r="AQ13" s="53">
        <v>3197.8708492681512</v>
      </c>
      <c r="AR13" s="53">
        <v>4695.2100114569284</v>
      </c>
      <c r="AS13" s="53">
        <v>3391.8095652920206</v>
      </c>
      <c r="AT13" s="53">
        <v>3696.0069027654245</v>
      </c>
      <c r="AU13" s="53">
        <v>3909.2097207439183</v>
      </c>
      <c r="AV13" s="53">
        <v>4038.6413516189527</v>
      </c>
      <c r="AW13" s="53">
        <v>4289.7763980409127</v>
      </c>
      <c r="AX13" s="53">
        <v>6238.7137293183423</v>
      </c>
      <c r="AY13" s="53">
        <v>4739.8292719405199</v>
      </c>
      <c r="AZ13" s="53">
        <v>5157.3535345904593</v>
      </c>
      <c r="BA13" s="53">
        <v>5636.3959332116465</v>
      </c>
      <c r="BB13" s="53">
        <v>6294.3736229148953</v>
      </c>
      <c r="BC13" s="53">
        <v>6681.4684903851885</v>
      </c>
      <c r="BD13" s="53">
        <v>9987.7702804786568</v>
      </c>
      <c r="BE13" s="53">
        <v>7555.7124311798707</v>
      </c>
      <c r="BF13" s="53">
        <v>8125.363684883032</v>
      </c>
      <c r="BG13" s="53">
        <v>8732.330117948577</v>
      </c>
      <c r="BH13" s="53">
        <v>10394.838568570545</v>
      </c>
      <c r="BI13" s="53">
        <v>11543.082952949673</v>
      </c>
      <c r="BJ13" s="53">
        <v>18409.130670726227</v>
      </c>
      <c r="BK13" s="53">
        <v>16811.206815582686</v>
      </c>
      <c r="BL13" s="53">
        <v>19288.907293637345</v>
      </c>
      <c r="BM13" s="53">
        <v>20444.354772727231</v>
      </c>
      <c r="BN13" s="53">
        <v>22731.392339770871</v>
      </c>
      <c r="BO13" s="53">
        <v>23433.540268553606</v>
      </c>
      <c r="BP13" s="53">
        <v>35884.121773563515</v>
      </c>
      <c r="BQ13" s="53">
        <v>26250.263817876006</v>
      </c>
      <c r="BR13" s="53">
        <v>26931.859154320555</v>
      </c>
      <c r="BS13" s="53">
        <v>27969.981711642293</v>
      </c>
      <c r="BT13" s="53">
        <v>29830.195613978689</v>
      </c>
      <c r="BU13" s="53">
        <v>30696.275128752124</v>
      </c>
      <c r="BV13" s="53">
        <v>46313.936637911655</v>
      </c>
      <c r="BW13" s="53">
        <v>34265.043408954203</v>
      </c>
      <c r="BX13" s="53">
        <v>34712.521415668896</v>
      </c>
      <c r="BY13" s="53">
        <v>38562.768434596568</v>
      </c>
    </row>
    <row r="14" spans="1:77" s="39" customFormat="1" ht="15.75" customHeight="1" x14ac:dyDescent="0.2">
      <c r="A14" s="37" t="s">
        <v>33</v>
      </c>
      <c r="B14" s="53">
        <v>2426.5620751230267</v>
      </c>
      <c r="C14" s="53">
        <v>1792.8695707363197</v>
      </c>
      <c r="D14" s="53">
        <v>1743.0760594844119</v>
      </c>
      <c r="E14" s="53">
        <v>1833.3005050075067</v>
      </c>
      <c r="F14" s="53">
        <v>1836.5964442208428</v>
      </c>
      <c r="G14" s="53">
        <v>1839.4698059426751</v>
      </c>
      <c r="H14" s="53">
        <v>2697.1148763549477</v>
      </c>
      <c r="I14" s="53">
        <v>2046.9591897371138</v>
      </c>
      <c r="J14" s="53">
        <v>1953.1283405043262</v>
      </c>
      <c r="K14" s="53">
        <v>2067.0282365915245</v>
      </c>
      <c r="L14" s="53">
        <v>2073.0282494180783</v>
      </c>
      <c r="M14" s="53">
        <v>2213.8363646824851</v>
      </c>
      <c r="N14" s="53">
        <v>3310.7941354304944</v>
      </c>
      <c r="O14" s="53">
        <v>2534.189147091266</v>
      </c>
      <c r="P14" s="53">
        <v>2708.7115408570439</v>
      </c>
      <c r="Q14" s="53">
        <v>2580.1123423470954</v>
      </c>
      <c r="R14" s="53">
        <v>2484.3332090893077</v>
      </c>
      <c r="S14" s="53">
        <v>2477.7581610476291</v>
      </c>
      <c r="T14" s="53">
        <v>3600.9394315989134</v>
      </c>
      <c r="U14" s="53">
        <v>2476.9943445317854</v>
      </c>
      <c r="V14" s="53">
        <v>2541.0255698201986</v>
      </c>
      <c r="W14" s="53">
        <v>2565.7221729203811</v>
      </c>
      <c r="X14" s="53">
        <v>2786.5052062926343</v>
      </c>
      <c r="Y14" s="53">
        <v>2838.4856278626416</v>
      </c>
      <c r="Z14" s="53">
        <v>4127.8236761921089</v>
      </c>
      <c r="AA14" s="53">
        <v>3034.6323571152666</v>
      </c>
      <c r="AB14" s="53">
        <v>3151.8068036629634</v>
      </c>
      <c r="AC14" s="53">
        <v>3188.4412895957039</v>
      </c>
      <c r="AD14" s="53">
        <v>3260.3839828994469</v>
      </c>
      <c r="AE14" s="53">
        <v>3413.2087545620184</v>
      </c>
      <c r="AF14" s="53">
        <v>4812.3381541502922</v>
      </c>
      <c r="AG14" s="53">
        <v>3699.0942780891792</v>
      </c>
      <c r="AH14" s="53">
        <v>3733.691985203779</v>
      </c>
      <c r="AI14" s="53">
        <v>3603.1307662662402</v>
      </c>
      <c r="AJ14" s="53">
        <v>3856.4415889383986</v>
      </c>
      <c r="AK14" s="53">
        <v>4027.0703248714931</v>
      </c>
      <c r="AL14" s="53">
        <v>6381.6307382221876</v>
      </c>
      <c r="AM14" s="53">
        <v>4593.4013848072664</v>
      </c>
      <c r="AN14" s="53">
        <v>4649.3987353061966</v>
      </c>
      <c r="AO14" s="53">
        <v>5021.6044675688108</v>
      </c>
      <c r="AP14" s="53">
        <v>5243.4955439649366</v>
      </c>
      <c r="AQ14" s="53">
        <v>5734.8242201384592</v>
      </c>
      <c r="AR14" s="53">
        <v>8252.897422660677</v>
      </c>
      <c r="AS14" s="53">
        <v>6072.1453535184692</v>
      </c>
      <c r="AT14" s="53">
        <v>6260.8775292907931</v>
      </c>
      <c r="AU14" s="53">
        <v>6747.3189667954694</v>
      </c>
      <c r="AV14" s="53">
        <v>7054.9733027446591</v>
      </c>
      <c r="AW14" s="53">
        <v>8092.5667905943374</v>
      </c>
      <c r="AX14" s="53">
        <v>12316.727520664321</v>
      </c>
      <c r="AY14" s="53">
        <v>8990.0840547553526</v>
      </c>
      <c r="AZ14" s="53">
        <v>9792.6877697491345</v>
      </c>
      <c r="BA14" s="53">
        <v>10387.257694638092</v>
      </c>
      <c r="BB14" s="53">
        <v>10635.390495577289</v>
      </c>
      <c r="BC14" s="53">
        <v>11836.30522537795</v>
      </c>
      <c r="BD14" s="53">
        <v>18053.854715183483</v>
      </c>
      <c r="BE14" s="53">
        <v>13587.364409930911</v>
      </c>
      <c r="BF14" s="53">
        <v>13886.550144283356</v>
      </c>
      <c r="BG14" s="53">
        <v>16362.611618233463</v>
      </c>
      <c r="BH14" s="53">
        <v>17098.57362897008</v>
      </c>
      <c r="BI14" s="53">
        <v>19102.103211597328</v>
      </c>
      <c r="BJ14" s="53">
        <v>32654.151473285568</v>
      </c>
      <c r="BK14" s="53">
        <v>26523.346198955885</v>
      </c>
      <c r="BL14" s="53">
        <v>31296.131439117838</v>
      </c>
      <c r="BM14" s="53">
        <v>34452.666833966716</v>
      </c>
      <c r="BN14" s="53">
        <v>40402.102945921986</v>
      </c>
      <c r="BO14" s="53">
        <v>41179.219152454229</v>
      </c>
      <c r="BP14" s="53">
        <v>64476.534843762107</v>
      </c>
      <c r="BQ14" s="53">
        <v>47538.941967529288</v>
      </c>
      <c r="BR14" s="53">
        <v>49960.787556354087</v>
      </c>
      <c r="BS14" s="53">
        <v>50496.446973950369</v>
      </c>
      <c r="BT14" s="53">
        <v>53113.792618916093</v>
      </c>
      <c r="BU14" s="53">
        <v>55090.593403581195</v>
      </c>
      <c r="BV14" s="53">
        <v>83672.210350661029</v>
      </c>
      <c r="BW14" s="53">
        <v>61538.026869898735</v>
      </c>
      <c r="BX14" s="53">
        <v>62708.946430205651</v>
      </c>
      <c r="BY14" s="53">
        <v>68419.158361922266</v>
      </c>
    </row>
    <row r="15" spans="1:77" s="39" customFormat="1" ht="15.75" customHeight="1" x14ac:dyDescent="0.2">
      <c r="A15" s="37" t="s">
        <v>34</v>
      </c>
      <c r="B15" s="53">
        <v>920.31273693179423</v>
      </c>
      <c r="C15" s="53">
        <v>702.08898071788701</v>
      </c>
      <c r="D15" s="53">
        <v>682.34167040675936</v>
      </c>
      <c r="E15" s="53">
        <v>709.02245922157931</v>
      </c>
      <c r="F15" s="53">
        <v>722.01726973472876</v>
      </c>
      <c r="G15" s="53">
        <v>754.90355399646603</v>
      </c>
      <c r="H15" s="53">
        <v>1138.5500341485194</v>
      </c>
      <c r="I15" s="53">
        <v>816.29963472187751</v>
      </c>
      <c r="J15" s="53">
        <v>842.33495543027675</v>
      </c>
      <c r="K15" s="53">
        <v>830.15734371087456</v>
      </c>
      <c r="L15" s="53">
        <v>908.738952353944</v>
      </c>
      <c r="M15" s="53">
        <v>917.38445499048782</v>
      </c>
      <c r="N15" s="53">
        <v>1306.9058796191694</v>
      </c>
      <c r="O15" s="53">
        <v>1024.5441238904843</v>
      </c>
      <c r="P15" s="53">
        <v>1070.2929551717755</v>
      </c>
      <c r="Q15" s="53">
        <v>1011.7903989955888</v>
      </c>
      <c r="R15" s="53">
        <v>824.91000168186542</v>
      </c>
      <c r="S15" s="53">
        <v>828.64397096494656</v>
      </c>
      <c r="T15" s="53">
        <v>1223.180685018528</v>
      </c>
      <c r="U15" s="53">
        <v>872.81100722253427</v>
      </c>
      <c r="V15" s="53">
        <v>881.79192496409883</v>
      </c>
      <c r="W15" s="53">
        <v>883.65489005907557</v>
      </c>
      <c r="X15" s="53">
        <v>949.53328566429525</v>
      </c>
      <c r="Y15" s="53">
        <v>1000.2086888704329</v>
      </c>
      <c r="Z15" s="53">
        <v>1420.1503277468128</v>
      </c>
      <c r="AA15" s="53">
        <v>1132.4540539512793</v>
      </c>
      <c r="AB15" s="53">
        <v>1190.6904300642732</v>
      </c>
      <c r="AC15" s="53">
        <v>1255.027089490249</v>
      </c>
      <c r="AD15" s="53">
        <v>1274.9805242666391</v>
      </c>
      <c r="AE15" s="53">
        <v>1316.937042895481</v>
      </c>
      <c r="AF15" s="53">
        <v>1887.2761292395501</v>
      </c>
      <c r="AG15" s="53">
        <v>1378.6926782947316</v>
      </c>
      <c r="AH15" s="53">
        <v>1450.0732109715016</v>
      </c>
      <c r="AI15" s="53">
        <v>1464.5181781537369</v>
      </c>
      <c r="AJ15" s="53">
        <v>1540.890372593188</v>
      </c>
      <c r="AK15" s="53">
        <v>1565.8580173225048</v>
      </c>
      <c r="AL15" s="53">
        <v>2178.8295811511694</v>
      </c>
      <c r="AM15" s="53">
        <v>1823.7020193900958</v>
      </c>
      <c r="AN15" s="53">
        <v>1900.4854139615913</v>
      </c>
      <c r="AO15" s="53">
        <v>2004.1401696364776</v>
      </c>
      <c r="AP15" s="53">
        <v>2038.4120940103323</v>
      </c>
      <c r="AQ15" s="53">
        <v>2149.3984586900187</v>
      </c>
      <c r="AR15" s="53">
        <v>2992.0793891218395</v>
      </c>
      <c r="AS15" s="53">
        <v>2380.9453014907795</v>
      </c>
      <c r="AT15" s="53">
        <v>2680.2340989567615</v>
      </c>
      <c r="AU15" s="53">
        <v>2801.5044176988386</v>
      </c>
      <c r="AV15" s="53">
        <v>2856.4018445756542</v>
      </c>
      <c r="AW15" s="53">
        <v>2993.6665263753357</v>
      </c>
      <c r="AX15" s="53">
        <v>4531.7076656715271</v>
      </c>
      <c r="AY15" s="53">
        <v>3696.4738535461775</v>
      </c>
      <c r="AZ15" s="53">
        <v>3819.9059893469976</v>
      </c>
      <c r="BA15" s="53">
        <v>4161.7349816387896</v>
      </c>
      <c r="BB15" s="53">
        <v>4381.793349949844</v>
      </c>
      <c r="BC15" s="53">
        <v>5170.9378257237822</v>
      </c>
      <c r="BD15" s="53">
        <v>7745.1050449223458</v>
      </c>
      <c r="BE15" s="53">
        <v>6136.5324884570673</v>
      </c>
      <c r="BF15" s="53">
        <v>6409.3826947867956</v>
      </c>
      <c r="BG15" s="53">
        <v>6542.283737557902</v>
      </c>
      <c r="BH15" s="53">
        <v>7721.7462259008362</v>
      </c>
      <c r="BI15" s="53">
        <v>8060.1885898764158</v>
      </c>
      <c r="BJ15" s="53">
        <v>12517.822910638828</v>
      </c>
      <c r="BK15" s="53">
        <v>10460.273448913811</v>
      </c>
      <c r="BL15" s="53">
        <v>11492.363981320834</v>
      </c>
      <c r="BM15" s="53">
        <v>12765.548011847095</v>
      </c>
      <c r="BN15" s="53">
        <v>14661.464858890822</v>
      </c>
      <c r="BO15" s="53">
        <v>17677.370847784365</v>
      </c>
      <c r="BP15" s="53">
        <v>27938.068040371352</v>
      </c>
      <c r="BQ15" s="53">
        <v>20914.015804146133</v>
      </c>
      <c r="BR15" s="53">
        <v>22159.900978450682</v>
      </c>
      <c r="BS15" s="53">
        <v>23346.322873320616</v>
      </c>
      <c r="BT15" s="53">
        <v>25554.234688994446</v>
      </c>
      <c r="BU15" s="53">
        <v>26156.525559657741</v>
      </c>
      <c r="BV15" s="53">
        <v>38890.66015903472</v>
      </c>
      <c r="BW15" s="53">
        <v>29333.515067504373</v>
      </c>
      <c r="BX15" s="53">
        <v>30368.712825675095</v>
      </c>
      <c r="BY15" s="53">
        <v>33112.69597959637</v>
      </c>
    </row>
    <row r="16" spans="1:77" s="39" customFormat="1" ht="15.75" customHeight="1" x14ac:dyDescent="0.2">
      <c r="A16" s="37" t="s">
        <v>46</v>
      </c>
      <c r="B16" s="53">
        <v>977.00177129242684</v>
      </c>
      <c r="C16" s="53">
        <v>815.75613580360539</v>
      </c>
      <c r="D16" s="53">
        <v>726.21646800968063</v>
      </c>
      <c r="E16" s="53">
        <v>926.15948436106032</v>
      </c>
      <c r="F16" s="53">
        <v>776.00095948077046</v>
      </c>
      <c r="G16" s="53">
        <v>755.13831502834853</v>
      </c>
      <c r="H16" s="53">
        <v>1183.3708748784279</v>
      </c>
      <c r="I16" s="53">
        <v>834.04754862508321</v>
      </c>
      <c r="J16" s="53">
        <v>874.25953035697398</v>
      </c>
      <c r="K16" s="53">
        <v>919.44737191552338</v>
      </c>
      <c r="L16" s="53">
        <v>911.03000798800315</v>
      </c>
      <c r="M16" s="53">
        <v>935.2916381915561</v>
      </c>
      <c r="N16" s="53">
        <v>1425.3977912834803</v>
      </c>
      <c r="O16" s="53">
        <v>1262.2293380938793</v>
      </c>
      <c r="P16" s="53">
        <v>1112.6708726291188</v>
      </c>
      <c r="Q16" s="53">
        <v>1405.740529568136</v>
      </c>
      <c r="R16" s="53">
        <v>1135.056758666831</v>
      </c>
      <c r="S16" s="53">
        <v>1089.3789775670775</v>
      </c>
      <c r="T16" s="53">
        <v>1657.1672907865511</v>
      </c>
      <c r="U16" s="53">
        <v>1144.1873630917567</v>
      </c>
      <c r="V16" s="53">
        <v>1146.7023627890444</v>
      </c>
      <c r="W16" s="53">
        <v>1196.8672060539589</v>
      </c>
      <c r="X16" s="53">
        <v>1213.4219649538395</v>
      </c>
      <c r="Y16" s="53">
        <v>1209.8055145698227</v>
      </c>
      <c r="Z16" s="53">
        <v>1829.1819078470696</v>
      </c>
      <c r="AA16" s="53">
        <v>1522.9595219826342</v>
      </c>
      <c r="AB16" s="53">
        <v>1364.2698519148935</v>
      </c>
      <c r="AC16" s="53">
        <v>1770.7868304039896</v>
      </c>
      <c r="AD16" s="53">
        <v>1615.5467666551865</v>
      </c>
      <c r="AE16" s="53">
        <v>1511.9919891445909</v>
      </c>
      <c r="AF16" s="53">
        <v>2304.963934899492</v>
      </c>
      <c r="AG16" s="53">
        <v>1611.7433083076089</v>
      </c>
      <c r="AH16" s="53">
        <v>1744.9150595939761</v>
      </c>
      <c r="AI16" s="53">
        <v>1756.5196254503521</v>
      </c>
      <c r="AJ16" s="53">
        <v>1748.0303382274508</v>
      </c>
      <c r="AK16" s="53">
        <v>1858.6096606912447</v>
      </c>
      <c r="AL16" s="53">
        <v>2725.6628668826688</v>
      </c>
      <c r="AM16" s="53">
        <v>2301.2392559381119</v>
      </c>
      <c r="AN16" s="53">
        <v>2206.504809076655</v>
      </c>
      <c r="AO16" s="53">
        <v>2837.9136235614492</v>
      </c>
      <c r="AP16" s="53">
        <v>2497.3385075095207</v>
      </c>
      <c r="AQ16" s="53">
        <v>2462.1502826628953</v>
      </c>
      <c r="AR16" s="53">
        <v>3623.7576147003683</v>
      </c>
      <c r="AS16" s="53">
        <v>2660.6136284295994</v>
      </c>
      <c r="AT16" s="53">
        <v>2867.1977718906855</v>
      </c>
      <c r="AU16" s="53">
        <v>3074.4085492300483</v>
      </c>
      <c r="AV16" s="53">
        <v>3158.3747530914675</v>
      </c>
      <c r="AW16" s="53">
        <v>3393.4508915865667</v>
      </c>
      <c r="AX16" s="53">
        <v>5138.6643110272516</v>
      </c>
      <c r="AY16" s="53">
        <v>4299.0868443143318</v>
      </c>
      <c r="AZ16" s="53">
        <v>4213.5120063820441</v>
      </c>
      <c r="BA16" s="53">
        <v>5329.7918514491266</v>
      </c>
      <c r="BB16" s="53">
        <v>5035.2738573732786</v>
      </c>
      <c r="BC16" s="53">
        <v>4876.6173875429213</v>
      </c>
      <c r="BD16" s="53">
        <v>7476.6772713056662</v>
      </c>
      <c r="BE16" s="53">
        <v>5796.0123438723986</v>
      </c>
      <c r="BF16" s="53">
        <v>6328.3777179873614</v>
      </c>
      <c r="BG16" s="53">
        <v>6904.7221893267761</v>
      </c>
      <c r="BH16" s="53">
        <v>7780.6706597822558</v>
      </c>
      <c r="BI16" s="53">
        <v>8749.6629779256291</v>
      </c>
      <c r="BJ16" s="53">
        <v>13909.237717152397</v>
      </c>
      <c r="BK16" s="53">
        <v>12783.934710200401</v>
      </c>
      <c r="BL16" s="53">
        <v>14287.416833703488</v>
      </c>
      <c r="BM16" s="53">
        <v>17604.410236152075</v>
      </c>
      <c r="BN16" s="53">
        <v>18716.235110658188</v>
      </c>
      <c r="BO16" s="53">
        <v>17713.870237395546</v>
      </c>
      <c r="BP16" s="53">
        <v>26515.425156400681</v>
      </c>
      <c r="BQ16" s="53">
        <v>19862.836904253134</v>
      </c>
      <c r="BR16" s="53">
        <v>20339.454969992967</v>
      </c>
      <c r="BS16" s="53">
        <v>21212.624254095459</v>
      </c>
      <c r="BT16" s="53">
        <v>22172.545614733903</v>
      </c>
      <c r="BU16" s="53">
        <v>23018.033978507356</v>
      </c>
      <c r="BV16" s="53">
        <v>34629.618014448999</v>
      </c>
      <c r="BW16" s="53">
        <v>27317.500998921965</v>
      </c>
      <c r="BX16" s="53">
        <v>27754.770682565581</v>
      </c>
      <c r="BY16" s="53">
        <v>33752.163128982669</v>
      </c>
    </row>
    <row r="17" spans="1:77" s="39" customFormat="1" ht="15.75" customHeight="1" x14ac:dyDescent="0.2">
      <c r="A17" s="37" t="s">
        <v>47</v>
      </c>
      <c r="B17" s="53">
        <v>771.13111479263193</v>
      </c>
      <c r="C17" s="53">
        <v>655.77021217495178</v>
      </c>
      <c r="D17" s="53">
        <v>641.19191519400385</v>
      </c>
      <c r="E17" s="53">
        <v>643.43682041389661</v>
      </c>
      <c r="F17" s="53">
        <v>613.35520293787999</v>
      </c>
      <c r="G17" s="53">
        <v>668.38630382680697</v>
      </c>
      <c r="H17" s="53">
        <v>906.80867613296823</v>
      </c>
      <c r="I17" s="53">
        <v>680.96098590120857</v>
      </c>
      <c r="J17" s="53">
        <v>697.03731443561492</v>
      </c>
      <c r="K17" s="53">
        <v>702.21995463654594</v>
      </c>
      <c r="L17" s="53">
        <v>817.72030266938987</v>
      </c>
      <c r="M17" s="53">
        <v>834.78994075936987</v>
      </c>
      <c r="N17" s="53">
        <v>1181.6835319817055</v>
      </c>
      <c r="O17" s="53">
        <v>958.80281858212913</v>
      </c>
      <c r="P17" s="53">
        <v>993.40261282315748</v>
      </c>
      <c r="Q17" s="53">
        <v>967.83427998163791</v>
      </c>
      <c r="R17" s="53">
        <v>898.61065566618674</v>
      </c>
      <c r="S17" s="53">
        <v>854.41682054140483</v>
      </c>
      <c r="T17" s="53">
        <v>1247.035768889956</v>
      </c>
      <c r="U17" s="53">
        <v>966.21086451212841</v>
      </c>
      <c r="V17" s="53">
        <v>959.85752820616131</v>
      </c>
      <c r="W17" s="53">
        <v>949.17704555774242</v>
      </c>
      <c r="X17" s="53">
        <v>1073.731163594799</v>
      </c>
      <c r="Y17" s="53">
        <v>1110.5453684348704</v>
      </c>
      <c r="Z17" s="53">
        <v>1560.7395970984157</v>
      </c>
      <c r="AA17" s="53">
        <v>1316.3129065360042</v>
      </c>
      <c r="AB17" s="53">
        <v>1377.7447934133613</v>
      </c>
      <c r="AC17" s="53">
        <v>1423.7136647143852</v>
      </c>
      <c r="AD17" s="53">
        <v>1392.4101084956746</v>
      </c>
      <c r="AE17" s="53">
        <v>1299.6654070551654</v>
      </c>
      <c r="AF17" s="53">
        <v>1881.9849253400803</v>
      </c>
      <c r="AG17" s="53">
        <v>1410.0125069114983</v>
      </c>
      <c r="AH17" s="53">
        <v>1460.8362481951285</v>
      </c>
      <c r="AI17" s="53">
        <v>1449.4069178327779</v>
      </c>
      <c r="AJ17" s="53">
        <v>1581.884789518635</v>
      </c>
      <c r="AK17" s="53">
        <v>1601.7577063829042</v>
      </c>
      <c r="AL17" s="53">
        <v>2257.3721729663166</v>
      </c>
      <c r="AM17" s="53">
        <v>1988.3247974978747</v>
      </c>
      <c r="AN17" s="53">
        <v>2061.6859106002312</v>
      </c>
      <c r="AO17" s="53">
        <v>2086.3705749912824</v>
      </c>
      <c r="AP17" s="53">
        <v>1898.4201009004414</v>
      </c>
      <c r="AQ17" s="53">
        <v>2365.7449519447246</v>
      </c>
      <c r="AR17" s="53">
        <v>2988.9201877667883</v>
      </c>
      <c r="AS17" s="53">
        <v>2288.3351288528897</v>
      </c>
      <c r="AT17" s="53">
        <v>2410.4201465714696</v>
      </c>
      <c r="AU17" s="53">
        <v>2524.2686791902356</v>
      </c>
      <c r="AV17" s="53">
        <v>3013.0995712793333</v>
      </c>
      <c r="AW17" s="53">
        <v>3190.684197150088</v>
      </c>
      <c r="AX17" s="53">
        <v>4347.9852696923244</v>
      </c>
      <c r="AY17" s="53">
        <v>3841.240970750182</v>
      </c>
      <c r="AZ17" s="53">
        <v>3853.6351514569833</v>
      </c>
      <c r="BA17" s="53">
        <v>4157.3747386477735</v>
      </c>
      <c r="BB17" s="53">
        <v>4412.254860961556</v>
      </c>
      <c r="BC17" s="53">
        <v>4539.5153770691959</v>
      </c>
      <c r="BD17" s="53">
        <v>6754.3210763362458</v>
      </c>
      <c r="BE17" s="53">
        <v>5194.6522168253268</v>
      </c>
      <c r="BF17" s="53">
        <v>5630.3694175725623</v>
      </c>
      <c r="BG17" s="53">
        <v>6213.2857320277126</v>
      </c>
      <c r="BH17" s="53">
        <v>7415.6150575630954</v>
      </c>
      <c r="BI17" s="53">
        <v>8635.3337402146899</v>
      </c>
      <c r="BJ17" s="53">
        <v>13003.022084590453</v>
      </c>
      <c r="BK17" s="53">
        <v>13047.799539343698</v>
      </c>
      <c r="BL17" s="53">
        <v>15938.821252337253</v>
      </c>
      <c r="BM17" s="53">
        <v>15671.552518338258</v>
      </c>
      <c r="BN17" s="53">
        <v>16688.075207510014</v>
      </c>
      <c r="BO17" s="53">
        <v>16519.853568759801</v>
      </c>
      <c r="BP17" s="53">
        <v>24137.823293417321</v>
      </c>
      <c r="BQ17" s="53">
        <v>18270.57853841667</v>
      </c>
      <c r="BR17" s="53">
        <v>19664.004526829434</v>
      </c>
      <c r="BS17" s="53">
        <v>19650.160919690828</v>
      </c>
      <c r="BT17" s="53">
        <v>22283.678030111158</v>
      </c>
      <c r="BU17" s="53">
        <v>23392.138464346139</v>
      </c>
      <c r="BV17" s="53">
        <v>31464.608335013832</v>
      </c>
      <c r="BW17" s="53">
        <v>26123.721595274517</v>
      </c>
      <c r="BX17" s="53">
        <v>29766.730677901258</v>
      </c>
      <c r="BY17" s="53">
        <v>27454.427349667982</v>
      </c>
    </row>
    <row r="18" spans="1:77" s="39" customFormat="1" ht="15.75" customHeight="1" x14ac:dyDescent="0.2">
      <c r="A18" s="37" t="s">
        <v>35</v>
      </c>
      <c r="B18" s="53">
        <v>1625.2100289874877</v>
      </c>
      <c r="C18" s="53">
        <v>1146.7134821157697</v>
      </c>
      <c r="D18" s="53">
        <v>1135.509577368518</v>
      </c>
      <c r="E18" s="53">
        <v>1207.0552436504811</v>
      </c>
      <c r="F18" s="53">
        <v>1285.3790561347782</v>
      </c>
      <c r="G18" s="53">
        <v>1321.9410242744241</v>
      </c>
      <c r="H18" s="53">
        <v>1991.8041250190693</v>
      </c>
      <c r="I18" s="53">
        <v>1354.7570281669193</v>
      </c>
      <c r="J18" s="53">
        <v>1449.1297134423935</v>
      </c>
      <c r="K18" s="53">
        <v>1413.0200014116858</v>
      </c>
      <c r="L18" s="53">
        <v>1479.8074559811214</v>
      </c>
      <c r="M18" s="53">
        <v>1556.4370367619367</v>
      </c>
      <c r="N18" s="53">
        <v>2378.2108481351725</v>
      </c>
      <c r="O18" s="53">
        <v>1658.4534579764686</v>
      </c>
      <c r="P18" s="53">
        <v>1678.7091136746756</v>
      </c>
      <c r="Q18" s="53">
        <v>1801.4438993969984</v>
      </c>
      <c r="R18" s="53">
        <v>1762.288034499544</v>
      </c>
      <c r="S18" s="53">
        <v>1791.3612611094059</v>
      </c>
      <c r="T18" s="53">
        <v>2649.0473795524281</v>
      </c>
      <c r="U18" s="53">
        <v>1809.726882466279</v>
      </c>
      <c r="V18" s="53">
        <v>2013.1034619554214</v>
      </c>
      <c r="W18" s="53">
        <v>1951.1356629969912</v>
      </c>
      <c r="X18" s="53">
        <v>2067.5880094575186</v>
      </c>
      <c r="Y18" s="53">
        <v>2142.2609600765068</v>
      </c>
      <c r="Z18" s="53">
        <v>3312.0780107281748</v>
      </c>
      <c r="AA18" s="53">
        <v>2220.6240234283282</v>
      </c>
      <c r="AB18" s="53">
        <v>2289.0352053768825</v>
      </c>
      <c r="AC18" s="53">
        <v>2387.4698655872221</v>
      </c>
      <c r="AD18" s="53">
        <v>2452.0297281133048</v>
      </c>
      <c r="AE18" s="53">
        <v>2545.8499006606048</v>
      </c>
      <c r="AF18" s="53">
        <v>3762.1463770475302</v>
      </c>
      <c r="AG18" s="53">
        <v>2713.0593991437913</v>
      </c>
      <c r="AH18" s="53">
        <v>2873.2715903229905</v>
      </c>
      <c r="AI18" s="53">
        <v>2908.1132757055402</v>
      </c>
      <c r="AJ18" s="53">
        <v>3123.2571153672757</v>
      </c>
      <c r="AK18" s="53">
        <v>3121.3417637918624</v>
      </c>
      <c r="AL18" s="53">
        <v>4672.5429016588832</v>
      </c>
      <c r="AM18" s="53">
        <v>3287.7603359407585</v>
      </c>
      <c r="AN18" s="53">
        <v>3365.8039060158299</v>
      </c>
      <c r="AO18" s="53">
        <v>3644.4830134289223</v>
      </c>
      <c r="AP18" s="53">
        <v>4001.1013073121458</v>
      </c>
      <c r="AQ18" s="53">
        <v>4119.3918220011801</v>
      </c>
      <c r="AR18" s="53">
        <v>6558.4822941120483</v>
      </c>
      <c r="AS18" s="53">
        <v>4583.3783818701086</v>
      </c>
      <c r="AT18" s="53">
        <v>4938.9652196329698</v>
      </c>
      <c r="AU18" s="53">
        <v>5136.9458238874586</v>
      </c>
      <c r="AV18" s="53">
        <v>5662.1296868029949</v>
      </c>
      <c r="AW18" s="53">
        <v>6215.2778635382729</v>
      </c>
      <c r="AX18" s="53">
        <v>9427.8698448118885</v>
      </c>
      <c r="AY18" s="53">
        <v>7077.324010357419</v>
      </c>
      <c r="AZ18" s="53">
        <v>7237.6209656777964</v>
      </c>
      <c r="BA18" s="53">
        <v>7595.608490984624</v>
      </c>
      <c r="BB18" s="53">
        <v>8299.3035099950284</v>
      </c>
      <c r="BC18" s="53">
        <v>8672.6442806752329</v>
      </c>
      <c r="BD18" s="53">
        <v>12981.244642387261</v>
      </c>
      <c r="BE18" s="53">
        <v>9275.8015276097558</v>
      </c>
      <c r="BF18" s="53">
        <v>10037.303026835552</v>
      </c>
      <c r="BG18" s="53">
        <v>11321.799707564867</v>
      </c>
      <c r="BH18" s="53">
        <v>13304.006559692663</v>
      </c>
      <c r="BI18" s="53">
        <v>14389.536508837702</v>
      </c>
      <c r="BJ18" s="53">
        <v>23548.526380996831</v>
      </c>
      <c r="BK18" s="53">
        <v>17563.134835817549</v>
      </c>
      <c r="BL18" s="53">
        <v>20796.156041035814</v>
      </c>
      <c r="BM18" s="53">
        <v>23056.347994477404</v>
      </c>
      <c r="BN18" s="53">
        <v>30805.447894531815</v>
      </c>
      <c r="BO18" s="53">
        <v>27881.402356216287</v>
      </c>
      <c r="BP18" s="53">
        <v>43311.870771886519</v>
      </c>
      <c r="BQ18" s="53">
        <v>30599.49081331462</v>
      </c>
      <c r="BR18" s="53">
        <v>32213.08776026305</v>
      </c>
      <c r="BS18" s="53">
        <v>34184.935131513121</v>
      </c>
      <c r="BT18" s="53">
        <v>35700.715774650016</v>
      </c>
      <c r="BU18" s="53">
        <v>36208.016303195363</v>
      </c>
      <c r="BV18" s="53">
        <v>56023.893950723002</v>
      </c>
      <c r="BW18" s="53">
        <v>39145.306836433483</v>
      </c>
      <c r="BX18" s="53">
        <v>39689.623912889445</v>
      </c>
      <c r="BY18" s="53">
        <v>46278.329917650917</v>
      </c>
    </row>
    <row r="19" spans="1:77" s="39" customFormat="1" ht="15.75" customHeight="1" x14ac:dyDescent="0.2">
      <c r="A19" s="37" t="s">
        <v>48</v>
      </c>
      <c r="B19" s="53">
        <v>1105.8053162550646</v>
      </c>
      <c r="C19" s="53">
        <v>843.3587801145801</v>
      </c>
      <c r="D19" s="53">
        <v>842.63530098915032</v>
      </c>
      <c r="E19" s="53">
        <v>879.47665485599669</v>
      </c>
      <c r="F19" s="53">
        <v>901.94857721364428</v>
      </c>
      <c r="G19" s="53">
        <v>915.28106616708385</v>
      </c>
      <c r="H19" s="53">
        <v>1318.6128944410557</v>
      </c>
      <c r="I19" s="53">
        <v>944.95854258272163</v>
      </c>
      <c r="J19" s="53">
        <v>964.76590575472687</v>
      </c>
      <c r="K19" s="53">
        <v>998.26574512868535</v>
      </c>
      <c r="L19" s="53">
        <v>1053.4823428381026</v>
      </c>
      <c r="M19" s="53">
        <v>1093.4495481561328</v>
      </c>
      <c r="N19" s="53">
        <v>1586.9240815576763</v>
      </c>
      <c r="O19" s="53">
        <v>1276.7113778820069</v>
      </c>
      <c r="P19" s="53">
        <v>1277.1980331455075</v>
      </c>
      <c r="Q19" s="53">
        <v>1254.677083976673</v>
      </c>
      <c r="R19" s="53">
        <v>1209.0675481073827</v>
      </c>
      <c r="S19" s="53">
        <v>1219.1680324690628</v>
      </c>
      <c r="T19" s="53">
        <v>1776.4941925499511</v>
      </c>
      <c r="U19" s="53">
        <v>1221.0304667703201</v>
      </c>
      <c r="V19" s="53">
        <v>1248.7480691290393</v>
      </c>
      <c r="W19" s="53">
        <v>1291.1895949023753</v>
      </c>
      <c r="X19" s="53">
        <v>1350.2120553207683</v>
      </c>
      <c r="Y19" s="53">
        <v>1380.02676813167</v>
      </c>
      <c r="Z19" s="53">
        <v>2043.8925060898641</v>
      </c>
      <c r="AA19" s="53">
        <v>1652.9476375752374</v>
      </c>
      <c r="AB19" s="53">
        <v>1566.1544548240145</v>
      </c>
      <c r="AC19" s="53">
        <v>1670.4534114248495</v>
      </c>
      <c r="AD19" s="53">
        <v>1766.7478347655951</v>
      </c>
      <c r="AE19" s="53">
        <v>1737.8305463769509</v>
      </c>
      <c r="AF19" s="53">
        <v>2533.1983706673504</v>
      </c>
      <c r="AG19" s="53">
        <v>1862.1605022512133</v>
      </c>
      <c r="AH19" s="53">
        <v>1885.1391445604183</v>
      </c>
      <c r="AI19" s="53">
        <v>2000.5015329899531</v>
      </c>
      <c r="AJ19" s="53">
        <v>2108.4091709731811</v>
      </c>
      <c r="AK19" s="53">
        <v>2139.3358428969791</v>
      </c>
      <c r="AL19" s="53">
        <v>3178.4782588653866</v>
      </c>
      <c r="AM19" s="53">
        <v>2660.8688780787679</v>
      </c>
      <c r="AN19" s="53">
        <v>2535.4571225220852</v>
      </c>
      <c r="AO19" s="53">
        <v>2666.8922334185027</v>
      </c>
      <c r="AP19" s="53">
        <v>2833.6870978708639</v>
      </c>
      <c r="AQ19" s="53">
        <v>2863.1777075435948</v>
      </c>
      <c r="AR19" s="53">
        <v>4318.9198170745749</v>
      </c>
      <c r="AS19" s="53">
        <v>3185.4912729595571</v>
      </c>
      <c r="AT19" s="53">
        <v>3378.312377457044</v>
      </c>
      <c r="AU19" s="53">
        <v>3633.7382619839645</v>
      </c>
      <c r="AV19" s="53">
        <v>3794.7019408835986</v>
      </c>
      <c r="AW19" s="53">
        <v>4109.7342973636123</v>
      </c>
      <c r="AX19" s="53">
        <v>6225.0887209090797</v>
      </c>
      <c r="AY19" s="53">
        <v>4887.943926279484</v>
      </c>
      <c r="AZ19" s="53">
        <v>4954.3572315084011</v>
      </c>
      <c r="BA19" s="53">
        <v>5337.8046153414907</v>
      </c>
      <c r="BB19" s="53">
        <v>5908.960142631182</v>
      </c>
      <c r="BC19" s="53">
        <v>6091.5612966563403</v>
      </c>
      <c r="BD19" s="53">
        <v>9128.2990349146639</v>
      </c>
      <c r="BE19" s="53">
        <v>7093.4708503080683</v>
      </c>
      <c r="BF19" s="53">
        <v>7619.9440093864241</v>
      </c>
      <c r="BG19" s="53">
        <v>8420.9724187350039</v>
      </c>
      <c r="BH19" s="53">
        <v>9455.6101896813852</v>
      </c>
      <c r="BI19" s="53">
        <v>10502.868742052931</v>
      </c>
      <c r="BJ19" s="53">
        <v>16999.601933478116</v>
      </c>
      <c r="BK19" s="53">
        <v>16279.599520573047</v>
      </c>
      <c r="BL19" s="53">
        <v>16839.601585890305</v>
      </c>
      <c r="BM19" s="53">
        <v>18290.222326389041</v>
      </c>
      <c r="BN19" s="53">
        <v>20839.9577492883</v>
      </c>
      <c r="BO19" s="53">
        <v>21064.06810086262</v>
      </c>
      <c r="BP19" s="53">
        <v>32163.440187654731</v>
      </c>
      <c r="BQ19" s="53">
        <v>23933.647483705365</v>
      </c>
      <c r="BR19" s="53">
        <v>24414.205199658158</v>
      </c>
      <c r="BS19" s="53">
        <v>25585.651665432797</v>
      </c>
      <c r="BT19" s="53">
        <v>26937.167422781273</v>
      </c>
      <c r="BU19" s="53">
        <v>28301.252834952433</v>
      </c>
      <c r="BV19" s="53">
        <v>41051.744335765587</v>
      </c>
      <c r="BW19" s="53">
        <v>33282.839379060199</v>
      </c>
      <c r="BX19" s="53">
        <v>32551.423734832792</v>
      </c>
      <c r="BY19" s="53">
        <v>34869.072681339603</v>
      </c>
    </row>
    <row r="20" spans="1:77" s="39" customFormat="1" ht="15.75" customHeight="1" x14ac:dyDescent="0.2">
      <c r="A20" s="37" t="s">
        <v>36</v>
      </c>
      <c r="B20" s="53">
        <v>1196.4179798763378</v>
      </c>
      <c r="C20" s="53">
        <v>918.04996482127308</v>
      </c>
      <c r="D20" s="53">
        <v>923.24562537182453</v>
      </c>
      <c r="E20" s="53">
        <v>982.70459794133046</v>
      </c>
      <c r="F20" s="53">
        <v>977.33007710102288</v>
      </c>
      <c r="G20" s="53">
        <v>977.0739061917003</v>
      </c>
      <c r="H20" s="53">
        <v>1419.6627518074431</v>
      </c>
      <c r="I20" s="53">
        <v>1057.9556223404129</v>
      </c>
      <c r="J20" s="53">
        <v>1061.4245902418975</v>
      </c>
      <c r="K20" s="53">
        <v>1103.1203824851782</v>
      </c>
      <c r="L20" s="53">
        <v>1119.2432429870053</v>
      </c>
      <c r="M20" s="53">
        <v>1132.13930470534</v>
      </c>
      <c r="N20" s="53">
        <v>1629.4444127486183</v>
      </c>
      <c r="O20" s="53">
        <v>1260.0328453652933</v>
      </c>
      <c r="P20" s="53">
        <v>1291.8667047964002</v>
      </c>
      <c r="Q20" s="53">
        <v>1285.096477169051</v>
      </c>
      <c r="R20" s="53">
        <v>1207.3521092499434</v>
      </c>
      <c r="S20" s="53">
        <v>1197.6142480444087</v>
      </c>
      <c r="T20" s="53">
        <v>1759.8328981227257</v>
      </c>
      <c r="U20" s="53">
        <v>1201.103264256792</v>
      </c>
      <c r="V20" s="53">
        <v>1170.4201789318968</v>
      </c>
      <c r="W20" s="53">
        <v>1175.504073480492</v>
      </c>
      <c r="X20" s="53">
        <v>1197.0234644652508</v>
      </c>
      <c r="Y20" s="53">
        <v>1187.3562538275814</v>
      </c>
      <c r="Z20" s="53">
        <v>1723.8257622335266</v>
      </c>
      <c r="AA20" s="53">
        <v>1293.2072618585312</v>
      </c>
      <c r="AB20" s="53">
        <v>1331.705674359968</v>
      </c>
      <c r="AC20" s="53">
        <v>1403.2521638040787</v>
      </c>
      <c r="AD20" s="53">
        <v>1422.3678249078448</v>
      </c>
      <c r="AE20" s="53">
        <v>1437.2594539608676</v>
      </c>
      <c r="AF20" s="53">
        <v>2052.5300217150739</v>
      </c>
      <c r="AG20" s="53">
        <v>1596.7704789155298</v>
      </c>
      <c r="AH20" s="53">
        <v>1626.7281947141043</v>
      </c>
      <c r="AI20" s="53">
        <v>1663.7648491606194</v>
      </c>
      <c r="AJ20" s="53">
        <v>1707.3185768775404</v>
      </c>
      <c r="AK20" s="53">
        <v>1728.290483192575</v>
      </c>
      <c r="AL20" s="53">
        <v>2470.9135218492174</v>
      </c>
      <c r="AM20" s="53">
        <v>1929.7725270668236</v>
      </c>
      <c r="AN20" s="53">
        <v>2005.2629775016826</v>
      </c>
      <c r="AO20" s="53">
        <v>2163.2590555024681</v>
      </c>
      <c r="AP20" s="53">
        <v>2241.5568530089099</v>
      </c>
      <c r="AQ20" s="53">
        <v>2374.967088025709</v>
      </c>
      <c r="AR20" s="53">
        <v>3405.5530349626652</v>
      </c>
      <c r="AS20" s="53">
        <v>2691.1300598902108</v>
      </c>
      <c r="AT20" s="53">
        <v>2821.0274849283928</v>
      </c>
      <c r="AU20" s="53">
        <v>2975.5584735176726</v>
      </c>
      <c r="AV20" s="53">
        <v>3058.44305520024</v>
      </c>
      <c r="AW20" s="53">
        <v>3243.790148723001</v>
      </c>
      <c r="AX20" s="53">
        <v>4732.2808407388638</v>
      </c>
      <c r="AY20" s="53">
        <v>3708.9162759097908</v>
      </c>
      <c r="AZ20" s="53">
        <v>3966.2802557847908</v>
      </c>
      <c r="BA20" s="53">
        <v>4608.7860070730003</v>
      </c>
      <c r="BB20" s="53">
        <v>4974.5023868806338</v>
      </c>
      <c r="BC20" s="53">
        <v>5505.3139484543462</v>
      </c>
      <c r="BD20" s="53">
        <v>8041.7684016132271</v>
      </c>
      <c r="BE20" s="53">
        <v>6630.8445445593798</v>
      </c>
      <c r="BF20" s="53">
        <v>7180.7955827071391</v>
      </c>
      <c r="BG20" s="53">
        <v>7997.6466778335416</v>
      </c>
      <c r="BH20" s="53">
        <v>8883.8378567088821</v>
      </c>
      <c r="BI20" s="53">
        <v>9230.059590324985</v>
      </c>
      <c r="BJ20" s="53">
        <v>13924.430281509611</v>
      </c>
      <c r="BK20" s="53">
        <v>12363.756476319815</v>
      </c>
      <c r="BL20" s="53">
        <v>14111.491024356887</v>
      </c>
      <c r="BM20" s="53">
        <v>15762.991764037606</v>
      </c>
      <c r="BN20" s="53">
        <v>19553.648774165329</v>
      </c>
      <c r="BO20" s="53">
        <v>20488.032411573909</v>
      </c>
      <c r="BP20" s="53">
        <v>30371.421554635366</v>
      </c>
      <c r="BQ20" s="53">
        <v>24269.494082405683</v>
      </c>
      <c r="BR20" s="53">
        <v>25047.128772328466</v>
      </c>
      <c r="BS20" s="53">
        <v>25879.293563044848</v>
      </c>
      <c r="BT20" s="53">
        <v>27669.536474291588</v>
      </c>
      <c r="BU20" s="53">
        <v>28641.520452326207</v>
      </c>
      <c r="BV20" s="53">
        <v>41572.179857561139</v>
      </c>
      <c r="BW20" s="53">
        <v>30283.801843865942</v>
      </c>
      <c r="BX20" s="53">
        <v>30800.090992720623</v>
      </c>
      <c r="BY20" s="53">
        <v>34124.287484350323</v>
      </c>
    </row>
    <row r="21" spans="1:77" s="39" customFormat="1" ht="15.75" customHeight="1" x14ac:dyDescent="0.2">
      <c r="A21" s="37" t="s">
        <v>37</v>
      </c>
      <c r="B21" s="53">
        <v>1016.277175750596</v>
      </c>
      <c r="C21" s="53">
        <v>785.08059043495825</v>
      </c>
      <c r="D21" s="53">
        <v>766.76129160362279</v>
      </c>
      <c r="E21" s="53">
        <v>795.71425307109348</v>
      </c>
      <c r="F21" s="53">
        <v>840.02365046612795</v>
      </c>
      <c r="G21" s="53">
        <v>869.79681931079824</v>
      </c>
      <c r="H21" s="53">
        <v>1204.6865425366652</v>
      </c>
      <c r="I21" s="53">
        <v>959.86786844862013</v>
      </c>
      <c r="J21" s="53">
        <v>969.35267193204027</v>
      </c>
      <c r="K21" s="53">
        <v>981.30449924212496</v>
      </c>
      <c r="L21" s="53">
        <v>1009.3367097785665</v>
      </c>
      <c r="M21" s="53">
        <v>1033.1567144060339</v>
      </c>
      <c r="N21" s="53">
        <v>1450.4066302534657</v>
      </c>
      <c r="O21" s="53">
        <v>1156.9022567041934</v>
      </c>
      <c r="P21" s="53">
        <v>1140.9616385859929</v>
      </c>
      <c r="Q21" s="53">
        <v>1151.3171424225732</v>
      </c>
      <c r="R21" s="53">
        <v>1152.3663442694892</v>
      </c>
      <c r="S21" s="53">
        <v>1160.3091679315251</v>
      </c>
      <c r="T21" s="53">
        <v>1549.2991741784344</v>
      </c>
      <c r="U21" s="53">
        <v>1222.3784098355884</v>
      </c>
      <c r="V21" s="53">
        <v>1182.397320666463</v>
      </c>
      <c r="W21" s="53">
        <v>1200.5023128480045</v>
      </c>
      <c r="X21" s="53">
        <v>1268.8777561302295</v>
      </c>
      <c r="Y21" s="53">
        <v>1281.052613926021</v>
      </c>
      <c r="Z21" s="53">
        <v>1785.9146422443678</v>
      </c>
      <c r="AA21" s="53">
        <v>1361.8652324238433</v>
      </c>
      <c r="AB21" s="53">
        <v>1336.745616213517</v>
      </c>
      <c r="AC21" s="53">
        <v>1451.3392062790035</v>
      </c>
      <c r="AD21" s="53">
        <v>1481.8605798922988</v>
      </c>
      <c r="AE21" s="53">
        <v>1507.473401149862</v>
      </c>
      <c r="AF21" s="53">
        <v>2124.7743365698852</v>
      </c>
      <c r="AG21" s="53">
        <v>1669.6355912387467</v>
      </c>
      <c r="AH21" s="53">
        <v>1686.5092917227641</v>
      </c>
      <c r="AI21" s="53">
        <v>1793.2178445098994</v>
      </c>
      <c r="AJ21" s="53">
        <v>1855.8524109656018</v>
      </c>
      <c r="AK21" s="53">
        <v>1954.3362829833768</v>
      </c>
      <c r="AL21" s="53">
        <v>2803.3611776133625</v>
      </c>
      <c r="AM21" s="53">
        <v>2184.5777342900683</v>
      </c>
      <c r="AN21" s="53">
        <v>2155.6440429555996</v>
      </c>
      <c r="AO21" s="53">
        <v>2404.3732417191627</v>
      </c>
      <c r="AP21" s="53">
        <v>2562.7001964763931</v>
      </c>
      <c r="AQ21" s="53">
        <v>2732.3686236363233</v>
      </c>
      <c r="AR21" s="53">
        <v>3928.3359894175892</v>
      </c>
      <c r="AS21" s="53">
        <v>3255.6259385604058</v>
      </c>
      <c r="AT21" s="53">
        <v>3386.6914760462082</v>
      </c>
      <c r="AU21" s="53">
        <v>3562.6640660697167</v>
      </c>
      <c r="AV21" s="53">
        <v>3738.9764184458109</v>
      </c>
      <c r="AW21" s="53">
        <v>3983.2423630776061</v>
      </c>
      <c r="AX21" s="53">
        <v>5607.0042728860872</v>
      </c>
      <c r="AY21" s="53">
        <v>4374.9322996871724</v>
      </c>
      <c r="AZ21" s="53">
        <v>4379.1104624715945</v>
      </c>
      <c r="BA21" s="53">
        <v>5041.4191544172008</v>
      </c>
      <c r="BB21" s="53">
        <v>5322.2344313476733</v>
      </c>
      <c r="BC21" s="53">
        <v>5589.437517088073</v>
      </c>
      <c r="BD21" s="53">
        <v>8299.1761296605946</v>
      </c>
      <c r="BE21" s="53">
        <v>7000.3671812892553</v>
      </c>
      <c r="BF21" s="53">
        <v>7677.3272642654847</v>
      </c>
      <c r="BG21" s="53">
        <v>8170.9617997566584</v>
      </c>
      <c r="BH21" s="53">
        <v>9064.912920945877</v>
      </c>
      <c r="BI21" s="53">
        <v>9657.9172389397154</v>
      </c>
      <c r="BJ21" s="53">
        <v>15070.254725296452</v>
      </c>
      <c r="BK21" s="53">
        <v>12214.236554380153</v>
      </c>
      <c r="BL21" s="53">
        <v>13620.913963781026</v>
      </c>
      <c r="BM21" s="53">
        <v>15245.184133464807</v>
      </c>
      <c r="BN21" s="53">
        <v>16535.015631004695</v>
      </c>
      <c r="BO21" s="53">
        <v>17685.088785179654</v>
      </c>
      <c r="BP21" s="53">
        <v>26085.205522743836</v>
      </c>
      <c r="BQ21" s="53">
        <v>20574.884638959014</v>
      </c>
      <c r="BR21" s="53">
        <v>20998.625203288291</v>
      </c>
      <c r="BS21" s="53">
        <v>22405.256924794987</v>
      </c>
      <c r="BT21" s="53">
        <v>23264.28778669265</v>
      </c>
      <c r="BU21" s="53">
        <v>24178.361526175187</v>
      </c>
      <c r="BV21" s="53">
        <v>35170.372779917212</v>
      </c>
      <c r="BW21" s="53">
        <v>26916.852627853776</v>
      </c>
      <c r="BX21" s="53">
        <v>26819.995016093493</v>
      </c>
      <c r="BY21" s="53">
        <v>28034.95502898921</v>
      </c>
    </row>
    <row r="22" spans="1:77" s="39" customFormat="1" ht="15.75" customHeight="1" x14ac:dyDescent="0.2">
      <c r="A22" s="37" t="s">
        <v>38</v>
      </c>
      <c r="B22" s="53">
        <v>343.37253639599794</v>
      </c>
      <c r="C22" s="53">
        <v>242.83774390331411</v>
      </c>
      <c r="D22" s="53">
        <v>266.11340163296211</v>
      </c>
      <c r="E22" s="53">
        <v>254.09596020021874</v>
      </c>
      <c r="F22" s="53">
        <v>275.00569086425446</v>
      </c>
      <c r="G22" s="53">
        <v>271.41227859134835</v>
      </c>
      <c r="H22" s="53">
        <v>399.09859402135106</v>
      </c>
      <c r="I22" s="53">
        <v>296.35252051255975</v>
      </c>
      <c r="J22" s="53">
        <v>291.24317593740136</v>
      </c>
      <c r="K22" s="53">
        <v>302.23285153262549</v>
      </c>
      <c r="L22" s="53">
        <v>320.09614755199482</v>
      </c>
      <c r="M22" s="53">
        <v>322.10457816067992</v>
      </c>
      <c r="N22" s="53">
        <v>475.99070266724857</v>
      </c>
      <c r="O22" s="53">
        <v>351.46168514374494</v>
      </c>
      <c r="P22" s="53">
        <v>352.59645721018012</v>
      </c>
      <c r="Q22" s="53">
        <v>372.38588951060763</v>
      </c>
      <c r="R22" s="53">
        <v>377.82228055584159</v>
      </c>
      <c r="S22" s="53">
        <v>377.55117014967095</v>
      </c>
      <c r="T22" s="53">
        <v>544.09245202180705</v>
      </c>
      <c r="U22" s="53">
        <v>372.75447075565279</v>
      </c>
      <c r="V22" s="53">
        <v>371.17833675837966</v>
      </c>
      <c r="W22" s="53">
        <v>373.59887563774225</v>
      </c>
      <c r="X22" s="53">
        <v>388.32679162988751</v>
      </c>
      <c r="Y22" s="53">
        <v>391.47528195521255</v>
      </c>
      <c r="Z22" s="53">
        <v>584.23578759508848</v>
      </c>
      <c r="AA22" s="53">
        <v>411.12597804876197</v>
      </c>
      <c r="AB22" s="53">
        <v>412.12761525387185</v>
      </c>
      <c r="AC22" s="53">
        <v>490.25202432449788</v>
      </c>
      <c r="AD22" s="53">
        <v>496.29485726957068</v>
      </c>
      <c r="AE22" s="53">
        <v>520.89200425157082</v>
      </c>
      <c r="AF22" s="53">
        <v>729.5304903975159</v>
      </c>
      <c r="AG22" s="53">
        <v>543.58015464910159</v>
      </c>
      <c r="AH22" s="53">
        <v>557.56820944637548</v>
      </c>
      <c r="AI22" s="53">
        <v>577.78795302822857</v>
      </c>
      <c r="AJ22" s="53">
        <v>604.83622244752667</v>
      </c>
      <c r="AK22" s="53">
        <v>620.88678601049844</v>
      </c>
      <c r="AL22" s="53">
        <v>917.12796220619896</v>
      </c>
      <c r="AM22" s="53">
        <v>713.88857177415036</v>
      </c>
      <c r="AN22" s="53">
        <v>723.51422458941636</v>
      </c>
      <c r="AO22" s="53">
        <v>811.28909654509994</v>
      </c>
      <c r="AP22" s="53">
        <v>836.58475178571507</v>
      </c>
      <c r="AQ22" s="53">
        <v>861.67146751373605</v>
      </c>
      <c r="AR22" s="53">
        <v>1260.2077151369408</v>
      </c>
      <c r="AS22" s="53">
        <v>974.67678430459728</v>
      </c>
      <c r="AT22" s="53">
        <v>1016.4884544054262</v>
      </c>
      <c r="AU22" s="53">
        <v>1106.6504355827694</v>
      </c>
      <c r="AV22" s="53">
        <v>1161.2276467923923</v>
      </c>
      <c r="AW22" s="53">
        <v>1242.1553904989787</v>
      </c>
      <c r="AX22" s="53">
        <v>1876.5136524909099</v>
      </c>
      <c r="AY22" s="53">
        <v>1413.1426921737104</v>
      </c>
      <c r="AZ22" s="53">
        <v>1439.724191085473</v>
      </c>
      <c r="BA22" s="53">
        <v>1652.9635589926145</v>
      </c>
      <c r="BB22" s="53">
        <v>1755.8661316116932</v>
      </c>
      <c r="BC22" s="53">
        <v>1906.7349122121218</v>
      </c>
      <c r="BD22" s="53">
        <v>2791.2485577735315</v>
      </c>
      <c r="BE22" s="53">
        <v>2271.2009831532487</v>
      </c>
      <c r="BF22" s="53">
        <v>2420.6195810126496</v>
      </c>
      <c r="BG22" s="53">
        <v>2747.578976483218</v>
      </c>
      <c r="BH22" s="53">
        <v>2912.3884430957514</v>
      </c>
      <c r="BI22" s="53">
        <v>3359.7447661404863</v>
      </c>
      <c r="BJ22" s="53">
        <v>5152.3977960223992</v>
      </c>
      <c r="BK22" s="53">
        <v>4119.7445024838207</v>
      </c>
      <c r="BL22" s="53">
        <v>4604.1477157260688</v>
      </c>
      <c r="BM22" s="53">
        <v>5260.0733987439553</v>
      </c>
      <c r="BN22" s="53">
        <v>5712.7184635423746</v>
      </c>
      <c r="BO22" s="53">
        <v>6195.6439706722676</v>
      </c>
      <c r="BP22" s="53">
        <v>9015.2664247551584</v>
      </c>
      <c r="BQ22" s="53">
        <v>6911.4226210141314</v>
      </c>
      <c r="BR22" s="53">
        <v>7273.8058659458129</v>
      </c>
      <c r="BS22" s="53">
        <v>7546.9749442829561</v>
      </c>
      <c r="BT22" s="53">
        <v>8018.3163257991009</v>
      </c>
      <c r="BU22" s="53">
        <v>8352.4911565427428</v>
      </c>
      <c r="BV22" s="53">
        <v>12166.443605337614</v>
      </c>
      <c r="BW22" s="53">
        <v>8821.9187592305152</v>
      </c>
      <c r="BX22" s="53">
        <v>9133.5553818786721</v>
      </c>
      <c r="BY22" s="53">
        <v>9736.0561766289138</v>
      </c>
    </row>
    <row r="23" spans="1:77" s="39" customFormat="1" ht="15.75" customHeight="1" x14ac:dyDescent="0.2">
      <c r="A23" s="37" t="s">
        <v>39</v>
      </c>
      <c r="B23" s="53">
        <v>1240.3153713868253</v>
      </c>
      <c r="C23" s="53">
        <v>882.55321258559854</v>
      </c>
      <c r="D23" s="53">
        <v>875.74374313241788</v>
      </c>
      <c r="E23" s="53">
        <v>913.22231335403774</v>
      </c>
      <c r="F23" s="53">
        <v>951.57183653376421</v>
      </c>
      <c r="G23" s="53">
        <v>948.71575721214663</v>
      </c>
      <c r="H23" s="53">
        <v>1407.172798331874</v>
      </c>
      <c r="I23" s="53">
        <v>1022.1316270691876</v>
      </c>
      <c r="J23" s="53">
        <v>1070.164239356892</v>
      </c>
      <c r="K23" s="53">
        <v>1110.0485898678478</v>
      </c>
      <c r="L23" s="53">
        <v>1145.1795472065385</v>
      </c>
      <c r="M23" s="53">
        <v>1167.7557162890489</v>
      </c>
      <c r="N23" s="53">
        <v>1722.3720438432331</v>
      </c>
      <c r="O23" s="53">
        <v>1255.3603755520255</v>
      </c>
      <c r="P23" s="53">
        <v>1287.6290824168655</v>
      </c>
      <c r="Q23" s="53">
        <v>1292.3029917042406</v>
      </c>
      <c r="R23" s="53">
        <v>1294.8399369943224</v>
      </c>
      <c r="S23" s="53">
        <v>1317.1699064728768</v>
      </c>
      <c r="T23" s="53">
        <v>1942.4771583318361</v>
      </c>
      <c r="U23" s="53">
        <v>1333.8897173713083</v>
      </c>
      <c r="V23" s="53">
        <v>1412.1590082797698</v>
      </c>
      <c r="W23" s="53">
        <v>1387.3133579733806</v>
      </c>
      <c r="X23" s="53">
        <v>1397.9481016372465</v>
      </c>
      <c r="Y23" s="53">
        <v>1395.1782519612525</v>
      </c>
      <c r="Z23" s="53">
        <v>2045.803302878662</v>
      </c>
      <c r="AA23" s="53">
        <v>1456.8953547419005</v>
      </c>
      <c r="AB23" s="53">
        <v>1491.2832006386848</v>
      </c>
      <c r="AC23" s="53">
        <v>1555.4922682470719</v>
      </c>
      <c r="AD23" s="53">
        <v>1699.0000692334177</v>
      </c>
      <c r="AE23" s="53">
        <v>1693.7762412176344</v>
      </c>
      <c r="AF23" s="53">
        <v>2471.1135914163651</v>
      </c>
      <c r="AG23" s="53">
        <v>1869.389129680495</v>
      </c>
      <c r="AH23" s="53">
        <v>1908.60964037232</v>
      </c>
      <c r="AI23" s="53">
        <v>2134.9324416794057</v>
      </c>
      <c r="AJ23" s="53">
        <v>2128.458149718896</v>
      </c>
      <c r="AK23" s="53">
        <v>2234.7312389937179</v>
      </c>
      <c r="AL23" s="53">
        <v>3320.4536084366491</v>
      </c>
      <c r="AM23" s="53">
        <v>2380.9127780706949</v>
      </c>
      <c r="AN23" s="53">
        <v>2434.0111521540052</v>
      </c>
      <c r="AO23" s="53">
        <v>2558.4532168747064</v>
      </c>
      <c r="AP23" s="53">
        <v>2594.9943572894599</v>
      </c>
      <c r="AQ23" s="53">
        <v>2804.4259733302852</v>
      </c>
      <c r="AR23" s="53">
        <v>4405.7803788372912</v>
      </c>
      <c r="AS23" s="53">
        <v>3128.0099429588372</v>
      </c>
      <c r="AT23" s="53">
        <v>3478.7037796675891</v>
      </c>
      <c r="AU23" s="53">
        <v>3605.2336633656846</v>
      </c>
      <c r="AV23" s="53">
        <v>3692.994053611013</v>
      </c>
      <c r="AW23" s="53">
        <v>4082.8315884446683</v>
      </c>
      <c r="AX23" s="53">
        <v>6464.5222174419123</v>
      </c>
      <c r="AY23" s="53">
        <v>4608.1371459621951</v>
      </c>
      <c r="AZ23" s="53">
        <v>4750.2639271660437</v>
      </c>
      <c r="BA23" s="53">
        <v>5018.3846833412563</v>
      </c>
      <c r="BB23" s="53">
        <v>5551.632209197157</v>
      </c>
      <c r="BC23" s="53">
        <v>5967.4767066849236</v>
      </c>
      <c r="BD23" s="53">
        <v>9303.2717236377503</v>
      </c>
      <c r="BE23" s="53">
        <v>6994.3555742522758</v>
      </c>
      <c r="BF23" s="53">
        <v>7433.1693762688774</v>
      </c>
      <c r="BG23" s="53">
        <v>8541.3119154177439</v>
      </c>
      <c r="BH23" s="53">
        <v>9164.3570543984351</v>
      </c>
      <c r="BI23" s="53">
        <v>10281.427003508648</v>
      </c>
      <c r="BJ23" s="53">
        <v>17531.053396726096</v>
      </c>
      <c r="BK23" s="53">
        <v>13196.196065476281</v>
      </c>
      <c r="BL23" s="53">
        <v>15536.391985732816</v>
      </c>
      <c r="BM23" s="53">
        <v>17835.616635965671</v>
      </c>
      <c r="BN23" s="53">
        <v>18657.287837534954</v>
      </c>
      <c r="BO23" s="53">
        <v>19858.697969816632</v>
      </c>
      <c r="BP23" s="53">
        <v>31595.587561118282</v>
      </c>
      <c r="BQ23" s="53">
        <v>23532.087889278937</v>
      </c>
      <c r="BR23" s="53">
        <v>24230.071511163791</v>
      </c>
      <c r="BS23" s="53">
        <v>26364.016497490156</v>
      </c>
      <c r="BT23" s="53">
        <v>27328.849132922962</v>
      </c>
      <c r="BU23" s="53">
        <v>28381.416440521294</v>
      </c>
      <c r="BV23" s="53">
        <v>43375.161114536997</v>
      </c>
      <c r="BW23" s="53">
        <v>30819.501271031317</v>
      </c>
      <c r="BX23" s="53">
        <v>31642.882362314289</v>
      </c>
      <c r="BY23" s="53">
        <v>34211.875372523376</v>
      </c>
    </row>
    <row r="24" spans="1:77" s="39" customFormat="1" ht="15.75" customHeight="1" x14ac:dyDescent="0.2">
      <c r="A24" s="37" t="s">
        <v>49</v>
      </c>
      <c r="B24" s="53">
        <v>1086.2698657648973</v>
      </c>
      <c r="C24" s="53">
        <v>813.53148007695233</v>
      </c>
      <c r="D24" s="53">
        <v>805.78980767283201</v>
      </c>
      <c r="E24" s="53">
        <v>817.67328010759024</v>
      </c>
      <c r="F24" s="53">
        <v>856.62082220118612</v>
      </c>
      <c r="G24" s="53">
        <v>893.50122367328788</v>
      </c>
      <c r="H24" s="53">
        <v>1331.2227937889304</v>
      </c>
      <c r="I24" s="53">
        <v>954.36519271969689</v>
      </c>
      <c r="J24" s="53">
        <v>979.91943995691781</v>
      </c>
      <c r="K24" s="53">
        <v>995.14804611709496</v>
      </c>
      <c r="L24" s="53">
        <v>1026.7032806458822</v>
      </c>
      <c r="M24" s="53">
        <v>1040.553012708913</v>
      </c>
      <c r="N24" s="53">
        <v>1572.9454636555113</v>
      </c>
      <c r="O24" s="53">
        <v>1201.5853851466068</v>
      </c>
      <c r="P24" s="53">
        <v>1195.1948077104626</v>
      </c>
      <c r="Q24" s="53">
        <v>1144.8790453650095</v>
      </c>
      <c r="R24" s="53">
        <v>993.74749489340309</v>
      </c>
      <c r="S24" s="53">
        <v>986.18544016891531</v>
      </c>
      <c r="T24" s="53">
        <v>1421.7218369140626</v>
      </c>
      <c r="U24" s="53">
        <v>1044.5789100173859</v>
      </c>
      <c r="V24" s="53">
        <v>1060.2386231245462</v>
      </c>
      <c r="W24" s="53">
        <v>1058.95699396805</v>
      </c>
      <c r="X24" s="53">
        <v>1117.0616144704841</v>
      </c>
      <c r="Y24" s="53">
        <v>1176.7766887668968</v>
      </c>
      <c r="Z24" s="53">
        <v>1771.1880282674531</v>
      </c>
      <c r="AA24" s="53">
        <v>1387.406568543521</v>
      </c>
      <c r="AB24" s="53">
        <v>1446.7567613386207</v>
      </c>
      <c r="AC24" s="53">
        <v>1550.2752513516209</v>
      </c>
      <c r="AD24" s="53">
        <v>1547.5597685259202</v>
      </c>
      <c r="AE24" s="53">
        <v>1506.5685381741755</v>
      </c>
      <c r="AF24" s="53">
        <v>2215.3828644362943</v>
      </c>
      <c r="AG24" s="53">
        <v>1715.8040834780188</v>
      </c>
      <c r="AH24" s="53">
        <v>1849.8630995361375</v>
      </c>
      <c r="AI24" s="53">
        <v>1890.9398879555042</v>
      </c>
      <c r="AJ24" s="53">
        <v>1929.1149627777611</v>
      </c>
      <c r="AK24" s="53">
        <v>1974.6590741986872</v>
      </c>
      <c r="AL24" s="53">
        <v>2880.2774880628886</v>
      </c>
      <c r="AM24" s="53">
        <v>2191.3457395913183</v>
      </c>
      <c r="AN24" s="53">
        <v>2211.0559286555363</v>
      </c>
      <c r="AO24" s="53">
        <v>2361.3075054248602</v>
      </c>
      <c r="AP24" s="53">
        <v>2514.3118088851106</v>
      </c>
      <c r="AQ24" s="53">
        <v>2597.0713102096643</v>
      </c>
      <c r="AR24" s="53">
        <v>3931.3924073187291</v>
      </c>
      <c r="AS24" s="53">
        <v>2984.3947173374913</v>
      </c>
      <c r="AT24" s="53">
        <v>3254.2480660577248</v>
      </c>
      <c r="AU24" s="53">
        <v>3332.445625214656</v>
      </c>
      <c r="AV24" s="53">
        <v>3413.182335046863</v>
      </c>
      <c r="AW24" s="53">
        <v>3578.5867617942395</v>
      </c>
      <c r="AX24" s="53">
        <v>5540.2938083341696</v>
      </c>
      <c r="AY24" s="53">
        <v>4286.4608691843841</v>
      </c>
      <c r="AZ24" s="53">
        <v>4460.9235366682924</v>
      </c>
      <c r="BA24" s="53">
        <v>4684.1823463810115</v>
      </c>
      <c r="BB24" s="53">
        <v>5407.6331224581072</v>
      </c>
      <c r="BC24" s="53">
        <v>5798.7271872436449</v>
      </c>
      <c r="BD24" s="53">
        <v>8746.3689513577847</v>
      </c>
      <c r="BE24" s="53">
        <v>6966.9382319878232</v>
      </c>
      <c r="BF24" s="53">
        <v>7813.3736521581286</v>
      </c>
      <c r="BG24" s="53">
        <v>8051.6268102027343</v>
      </c>
      <c r="BH24" s="53">
        <v>8648.0213322475265</v>
      </c>
      <c r="BI24" s="53">
        <v>9416.2550288814837</v>
      </c>
      <c r="BJ24" s="53">
        <v>15093.226415755389</v>
      </c>
      <c r="BK24" s="53">
        <v>12696.118804997453</v>
      </c>
      <c r="BL24" s="53">
        <v>14140.992785021486</v>
      </c>
      <c r="BM24" s="53">
        <v>15228.573494324941</v>
      </c>
      <c r="BN24" s="53">
        <v>17948.739577776665</v>
      </c>
      <c r="BO24" s="53">
        <v>19726.286774059645</v>
      </c>
      <c r="BP24" s="53">
        <v>30547.220199293577</v>
      </c>
      <c r="BQ24" s="53">
        <v>23905.380484469042</v>
      </c>
      <c r="BR24" s="53">
        <v>25001.250095317417</v>
      </c>
      <c r="BS24" s="53">
        <v>25560.803165341171</v>
      </c>
      <c r="BT24" s="53">
        <v>26367.885211648663</v>
      </c>
      <c r="BU24" s="53">
        <v>27348.165729034568</v>
      </c>
      <c r="BV24" s="53">
        <v>41190.389625124066</v>
      </c>
      <c r="BW24" s="53">
        <v>31652.011822065306</v>
      </c>
      <c r="BX24" s="53">
        <v>31865.49625373974</v>
      </c>
      <c r="BY24" s="53">
        <v>34172.055241151051</v>
      </c>
    </row>
    <row r="25" spans="1:77" s="39" customFormat="1" ht="15.75" customHeight="1" x14ac:dyDescent="0.2">
      <c r="A25" s="37" t="s">
        <v>40</v>
      </c>
      <c r="B25" s="53">
        <v>1223.6564896263728</v>
      </c>
      <c r="C25" s="53">
        <v>905.64066454587839</v>
      </c>
      <c r="D25" s="53">
        <v>907.79177650454278</v>
      </c>
      <c r="E25" s="53">
        <v>941.41601576525011</v>
      </c>
      <c r="F25" s="53">
        <v>938.614728952326</v>
      </c>
      <c r="G25" s="53">
        <v>996.02106211620992</v>
      </c>
      <c r="H25" s="53">
        <v>1463.5306855104998</v>
      </c>
      <c r="I25" s="53">
        <v>1031.3506885887068</v>
      </c>
      <c r="J25" s="53">
        <v>1082.0779774049076</v>
      </c>
      <c r="K25" s="53">
        <v>1085.1062466691853</v>
      </c>
      <c r="L25" s="53">
        <v>1138.6264260495691</v>
      </c>
      <c r="M25" s="53">
        <v>1176.5324232829678</v>
      </c>
      <c r="N25" s="53">
        <v>1786.8695990772987</v>
      </c>
      <c r="O25" s="53">
        <v>1331.9955151073675</v>
      </c>
      <c r="P25" s="53">
        <v>1367.8468529869958</v>
      </c>
      <c r="Q25" s="53">
        <v>1343.3169465235858</v>
      </c>
      <c r="R25" s="53">
        <v>1310.2852328377337</v>
      </c>
      <c r="S25" s="53">
        <v>1317.6690561607766</v>
      </c>
      <c r="T25" s="53">
        <v>1959.4041906770783</v>
      </c>
      <c r="U25" s="53">
        <v>1346.5834420217004</v>
      </c>
      <c r="V25" s="53">
        <v>1409.9551845947562</v>
      </c>
      <c r="W25" s="53">
        <v>1398.3738249867633</v>
      </c>
      <c r="X25" s="53">
        <v>1444.3694644109833</v>
      </c>
      <c r="Y25" s="53">
        <v>1490.7524772171189</v>
      </c>
      <c r="Z25" s="53">
        <v>2295.116608076306</v>
      </c>
      <c r="AA25" s="53">
        <v>1616.9372899413779</v>
      </c>
      <c r="AB25" s="53">
        <v>1699.9692504814454</v>
      </c>
      <c r="AC25" s="53">
        <v>1734.4148580734407</v>
      </c>
      <c r="AD25" s="53">
        <v>1789.3804233449086</v>
      </c>
      <c r="AE25" s="53">
        <v>1823.3068280984769</v>
      </c>
      <c r="AF25" s="53">
        <v>2714.1012537233919</v>
      </c>
      <c r="AG25" s="53">
        <v>1928.46814601542</v>
      </c>
      <c r="AH25" s="53">
        <v>2020.3420748594449</v>
      </c>
      <c r="AI25" s="53">
        <v>2097.3153457725198</v>
      </c>
      <c r="AJ25" s="53">
        <v>2179.7153811879753</v>
      </c>
      <c r="AK25" s="53">
        <v>2224.7924596478897</v>
      </c>
      <c r="AL25" s="53">
        <v>3389.4474964791907</v>
      </c>
      <c r="AM25" s="53">
        <v>2532.6774721218671</v>
      </c>
      <c r="AN25" s="53">
        <v>2594.0605414551001</v>
      </c>
      <c r="AO25" s="53">
        <v>2694.8025732347305</v>
      </c>
      <c r="AP25" s="53">
        <v>2911.4391731882338</v>
      </c>
      <c r="AQ25" s="53">
        <v>2961.9058358370485</v>
      </c>
      <c r="AR25" s="53">
        <v>4497.6517984126931</v>
      </c>
      <c r="AS25" s="53">
        <v>3253.6565049471483</v>
      </c>
      <c r="AT25" s="53">
        <v>3493.3214219214901</v>
      </c>
      <c r="AU25" s="53">
        <v>3668.9612636465718</v>
      </c>
      <c r="AV25" s="53">
        <v>3927.1377671597083</v>
      </c>
      <c r="AW25" s="53">
        <v>4264.0172116029544</v>
      </c>
      <c r="AX25" s="53">
        <v>6587.3192892549878</v>
      </c>
      <c r="AY25" s="53">
        <v>5128.1072011105016</v>
      </c>
      <c r="AZ25" s="53">
        <v>5190.6990650002754</v>
      </c>
      <c r="BA25" s="53">
        <v>5481.1274100025239</v>
      </c>
      <c r="BB25" s="53">
        <v>5966.3402825891762</v>
      </c>
      <c r="BC25" s="53">
        <v>6366.0584999494959</v>
      </c>
      <c r="BD25" s="53">
        <v>9591.9432202841508</v>
      </c>
      <c r="BE25" s="53">
        <v>7351.3452847133267</v>
      </c>
      <c r="BF25" s="53">
        <v>7809.9109721993973</v>
      </c>
      <c r="BG25" s="53">
        <v>8570.9699961658971</v>
      </c>
      <c r="BH25" s="53">
        <v>9759.3140329916241</v>
      </c>
      <c r="BI25" s="53">
        <v>10883.20859407127</v>
      </c>
      <c r="BJ25" s="53">
        <v>17486.466660145787</v>
      </c>
      <c r="BK25" s="53">
        <v>14298.619014477124</v>
      </c>
      <c r="BL25" s="53">
        <v>16209.357977749629</v>
      </c>
      <c r="BM25" s="53">
        <v>18052.134545838337</v>
      </c>
      <c r="BN25" s="53">
        <v>21326.154460107562</v>
      </c>
      <c r="BO25" s="53">
        <v>21330.806481943917</v>
      </c>
      <c r="BP25" s="53">
        <v>33232.455571507409</v>
      </c>
      <c r="BQ25" s="53">
        <v>24288.871320265054</v>
      </c>
      <c r="BR25" s="53">
        <v>25108.959938525088</v>
      </c>
      <c r="BS25" s="53">
        <v>26731.863021316894</v>
      </c>
      <c r="BT25" s="53">
        <v>28251.849330687302</v>
      </c>
      <c r="BU25" s="53">
        <v>29569.266587549224</v>
      </c>
      <c r="BV25" s="53">
        <v>45676.320138988216</v>
      </c>
      <c r="BW25" s="53">
        <v>32657.857884834866</v>
      </c>
      <c r="BX25" s="53">
        <v>32943.535217951714</v>
      </c>
      <c r="BY25" s="53">
        <v>37354.147032179048</v>
      </c>
    </row>
    <row r="26" spans="1:77" s="39" customFormat="1" ht="15.75" customHeight="1" x14ac:dyDescent="0.2">
      <c r="A26" s="37" t="s">
        <v>50</v>
      </c>
      <c r="B26" s="53">
        <v>1381.8740803943883</v>
      </c>
      <c r="C26" s="53">
        <v>1034.9385745680515</v>
      </c>
      <c r="D26" s="53">
        <v>1013.8403322135125</v>
      </c>
      <c r="E26" s="53">
        <v>1025.6681948941934</v>
      </c>
      <c r="F26" s="53">
        <v>1074.2940245327106</v>
      </c>
      <c r="G26" s="53">
        <v>1124.150444964871</v>
      </c>
      <c r="H26" s="53">
        <v>1666.4753128438358</v>
      </c>
      <c r="I26" s="53">
        <v>1237.4784485407069</v>
      </c>
      <c r="J26" s="53">
        <v>1207.7192592307692</v>
      </c>
      <c r="K26" s="53">
        <v>1234.1831133893465</v>
      </c>
      <c r="L26" s="53">
        <v>1293.8017383595427</v>
      </c>
      <c r="M26" s="53">
        <v>1363.591573458983</v>
      </c>
      <c r="N26" s="53">
        <v>2037.2522964734931</v>
      </c>
      <c r="O26" s="53">
        <v>1639.287686746987</v>
      </c>
      <c r="P26" s="53">
        <v>1590.7041724532619</v>
      </c>
      <c r="Q26" s="53">
        <v>1575.8217398999609</v>
      </c>
      <c r="R26" s="53">
        <v>1606.5516507214559</v>
      </c>
      <c r="S26" s="53">
        <v>1577.1490797305764</v>
      </c>
      <c r="T26" s="53">
        <v>2333.939261691859</v>
      </c>
      <c r="U26" s="53">
        <v>1685.3561245948295</v>
      </c>
      <c r="V26" s="53">
        <v>1730.7530606160979</v>
      </c>
      <c r="W26" s="53">
        <v>1747.995373641867</v>
      </c>
      <c r="X26" s="53">
        <v>1838.1291346235096</v>
      </c>
      <c r="Y26" s="53">
        <v>1829.8912511608269</v>
      </c>
      <c r="Z26" s="53">
        <v>2772.3237593794802</v>
      </c>
      <c r="AA26" s="53">
        <v>2076.0308521174861</v>
      </c>
      <c r="AB26" s="53">
        <v>2043.1470468085095</v>
      </c>
      <c r="AC26" s="53">
        <v>2180.2396545899846</v>
      </c>
      <c r="AD26" s="53">
        <v>2253.163812881588</v>
      </c>
      <c r="AE26" s="53">
        <v>2274.4868283646379</v>
      </c>
      <c r="AF26" s="53">
        <v>3371.5283600068869</v>
      </c>
      <c r="AG26" s="53">
        <v>2490.6123914352033</v>
      </c>
      <c r="AH26" s="53">
        <v>2574.7840421324177</v>
      </c>
      <c r="AI26" s="53">
        <v>2588.6732232405329</v>
      </c>
      <c r="AJ26" s="53">
        <v>2729.5713075163112</v>
      </c>
      <c r="AK26" s="53">
        <v>2740.1808955223883</v>
      </c>
      <c r="AL26" s="53">
        <v>4043.5914402931548</v>
      </c>
      <c r="AM26" s="53">
        <v>3147.17571736527</v>
      </c>
      <c r="AN26" s="53">
        <v>3046.6582134938221</v>
      </c>
      <c r="AO26" s="53">
        <v>3300.1824493364047</v>
      </c>
      <c r="AP26" s="53">
        <v>3417.5854341894078</v>
      </c>
      <c r="AQ26" s="53">
        <v>3602.1811691481571</v>
      </c>
      <c r="AR26" s="53">
        <v>5378.2440290944769</v>
      </c>
      <c r="AS26" s="53">
        <v>4096.4609834055409</v>
      </c>
      <c r="AT26" s="53">
        <v>4288.0084275344589</v>
      </c>
      <c r="AU26" s="53">
        <v>4460.4304566172214</v>
      </c>
      <c r="AV26" s="53">
        <v>4751.9556068021593</v>
      </c>
      <c r="AW26" s="53">
        <v>5173.9790603635183</v>
      </c>
      <c r="AX26" s="53">
        <v>8058.3960391014962</v>
      </c>
      <c r="AY26" s="53">
        <v>6356.5825955801984</v>
      </c>
      <c r="AZ26" s="53">
        <v>6278.7920644192254</v>
      </c>
      <c r="BA26" s="53">
        <v>6671.0769084802705</v>
      </c>
      <c r="BB26" s="53">
        <v>7319.8668997294562</v>
      </c>
      <c r="BC26" s="53">
        <v>7575.0562773045494</v>
      </c>
      <c r="BD26" s="53">
        <v>11833.447846402181</v>
      </c>
      <c r="BE26" s="53">
        <v>9491.2846535072895</v>
      </c>
      <c r="BF26" s="53">
        <v>9771.5681313260266</v>
      </c>
      <c r="BG26" s="53">
        <v>10789.930304789545</v>
      </c>
      <c r="BH26" s="53">
        <v>11853.791616100674</v>
      </c>
      <c r="BI26" s="53">
        <v>12975.078308046368</v>
      </c>
      <c r="BJ26" s="53">
        <v>21682.803629251699</v>
      </c>
      <c r="BK26" s="53">
        <v>18144.398628576331</v>
      </c>
      <c r="BL26" s="53">
        <v>20074.989099906154</v>
      </c>
      <c r="BM26" s="53">
        <v>22287.900760534438</v>
      </c>
      <c r="BN26" s="53">
        <v>25574.529292946769</v>
      </c>
      <c r="BO26" s="53">
        <v>26641.357817629192</v>
      </c>
      <c r="BP26" s="53">
        <v>42017.113576419193</v>
      </c>
      <c r="BQ26" s="53">
        <v>31174.381833684962</v>
      </c>
      <c r="BR26" s="53">
        <v>31624.099567367135</v>
      </c>
      <c r="BS26" s="53">
        <v>34556.827990770333</v>
      </c>
      <c r="BT26" s="53">
        <v>36092.065958825122</v>
      </c>
      <c r="BU26" s="53">
        <v>37675.771172365035</v>
      </c>
      <c r="BV26" s="53">
        <v>57557.609619785246</v>
      </c>
      <c r="BW26" s="53">
        <v>43623.484358882546</v>
      </c>
      <c r="BX26" s="53">
        <v>43299.514726868358</v>
      </c>
      <c r="BY26" s="53">
        <v>46700.882781210254</v>
      </c>
    </row>
    <row r="27" spans="1:77" s="39" customFormat="1" ht="15.75" customHeight="1" x14ac:dyDescent="0.2">
      <c r="A27" s="37" t="s">
        <v>30</v>
      </c>
      <c r="B27" s="53">
        <v>1767.0381818181816</v>
      </c>
      <c r="C27" s="53">
        <v>1337.9309090909092</v>
      </c>
      <c r="D27" s="53">
        <v>1270.9281818181819</v>
      </c>
      <c r="E27" s="53">
        <v>1373.683</v>
      </c>
      <c r="F27" s="53">
        <v>1429.941</v>
      </c>
      <c r="G27" s="53">
        <v>1569.0369999999998</v>
      </c>
      <c r="H27" s="53">
        <v>2546.6639999999998</v>
      </c>
      <c r="I27" s="53">
        <v>1589.310909090909</v>
      </c>
      <c r="J27" s="53">
        <v>1605.8066666666666</v>
      </c>
      <c r="K27" s="53">
        <v>1458.1892307692308</v>
      </c>
      <c r="L27" s="53">
        <v>1631.3666666666668</v>
      </c>
      <c r="M27" s="53">
        <v>1709.1700000000003</v>
      </c>
      <c r="N27" s="53">
        <v>3605.9185714285713</v>
      </c>
      <c r="O27" s="53">
        <v>1180.1600000000001</v>
      </c>
      <c r="P27" s="53" t="s">
        <v>92</v>
      </c>
      <c r="Q27" s="53" t="s">
        <v>92</v>
      </c>
      <c r="R27" s="53" t="s">
        <v>92</v>
      </c>
      <c r="S27" s="53" t="s">
        <v>92</v>
      </c>
      <c r="T27" s="53" t="s">
        <v>92</v>
      </c>
      <c r="U27" s="53" t="s">
        <v>92</v>
      </c>
      <c r="V27" s="53" t="s">
        <v>92</v>
      </c>
      <c r="W27" s="53" t="s">
        <v>92</v>
      </c>
      <c r="X27" s="53" t="s">
        <v>92</v>
      </c>
      <c r="Y27" s="53" t="s">
        <v>92</v>
      </c>
      <c r="Z27" s="53">
        <v>1266.33</v>
      </c>
      <c r="AA27" s="53" t="s">
        <v>92</v>
      </c>
      <c r="AB27" s="53" t="s">
        <v>92</v>
      </c>
      <c r="AC27" s="53" t="s">
        <v>92</v>
      </c>
      <c r="AD27" s="53" t="s">
        <v>92</v>
      </c>
      <c r="AE27" s="53" t="s">
        <v>92</v>
      </c>
      <c r="AF27" s="53">
        <v>0</v>
      </c>
      <c r="AG27" s="53" t="s">
        <v>92</v>
      </c>
      <c r="AH27" s="53" t="s">
        <v>92</v>
      </c>
      <c r="AI27" s="53" t="s">
        <v>92</v>
      </c>
      <c r="AJ27" s="53" t="s">
        <v>92</v>
      </c>
      <c r="AK27" s="53" t="s">
        <v>92</v>
      </c>
      <c r="AL27" s="53" t="s">
        <v>92</v>
      </c>
      <c r="AM27" s="53" t="s">
        <v>92</v>
      </c>
      <c r="AN27" s="53" t="s">
        <v>92</v>
      </c>
      <c r="AO27" s="53" t="s">
        <v>92</v>
      </c>
      <c r="AP27" s="53" t="s">
        <v>92</v>
      </c>
      <c r="AQ27" s="53" t="s">
        <v>92</v>
      </c>
      <c r="AR27" s="53" t="s">
        <v>92</v>
      </c>
      <c r="AS27" s="53" t="s">
        <v>92</v>
      </c>
      <c r="AT27" s="53" t="s">
        <v>92</v>
      </c>
      <c r="AU27" s="53" t="s">
        <v>92</v>
      </c>
      <c r="AV27" s="53" t="s">
        <v>92</v>
      </c>
      <c r="AW27" s="53" t="s">
        <v>92</v>
      </c>
      <c r="AX27" s="53" t="s">
        <v>92</v>
      </c>
      <c r="AY27" s="53" t="s">
        <v>92</v>
      </c>
      <c r="AZ27" s="53" t="s">
        <v>92</v>
      </c>
      <c r="BA27" s="53" t="s">
        <v>92</v>
      </c>
      <c r="BB27" s="53" t="s">
        <v>92</v>
      </c>
      <c r="BC27" s="53" t="s">
        <v>92</v>
      </c>
      <c r="BD27" s="53" t="s">
        <v>92</v>
      </c>
      <c r="BE27" s="53" t="s">
        <v>92</v>
      </c>
      <c r="BF27" s="53" t="s">
        <v>92</v>
      </c>
      <c r="BG27" s="53" t="s">
        <v>92</v>
      </c>
      <c r="BH27" s="53" t="s">
        <v>92</v>
      </c>
      <c r="BI27" s="53" t="s">
        <v>92</v>
      </c>
      <c r="BJ27" s="53" t="s">
        <v>92</v>
      </c>
      <c r="BK27" s="53" t="s">
        <v>92</v>
      </c>
      <c r="BL27" s="53" t="s">
        <v>92</v>
      </c>
      <c r="BM27" s="53" t="s">
        <v>92</v>
      </c>
      <c r="BN27" s="53" t="s">
        <v>92</v>
      </c>
      <c r="BO27" s="53" t="s">
        <v>92</v>
      </c>
      <c r="BP27" s="53" t="s">
        <v>92</v>
      </c>
      <c r="BQ27" s="53" t="s">
        <v>92</v>
      </c>
      <c r="BR27" s="53" t="s">
        <v>92</v>
      </c>
      <c r="BS27" s="53" t="s">
        <v>92</v>
      </c>
      <c r="BT27" s="53" t="s">
        <v>92</v>
      </c>
      <c r="BU27" s="53" t="s">
        <v>92</v>
      </c>
      <c r="BV27" s="53" t="s">
        <v>92</v>
      </c>
      <c r="BW27" s="53" t="s">
        <v>92</v>
      </c>
      <c r="BX27" s="53" t="s">
        <v>92</v>
      </c>
      <c r="BY27" s="53" t="s">
        <v>92</v>
      </c>
    </row>
    <row r="28" spans="1:77" s="42" customFormat="1" ht="17.25" customHeight="1" x14ac:dyDescent="0.2">
      <c r="A28" s="43" t="s">
        <v>29</v>
      </c>
      <c r="B28" s="54">
        <v>1452.9334922375485</v>
      </c>
      <c r="C28" s="54">
        <v>1091.2569933128016</v>
      </c>
      <c r="D28" s="54">
        <v>1064.1556953753222</v>
      </c>
      <c r="E28" s="54">
        <v>1136.2693980700303</v>
      </c>
      <c r="F28" s="54">
        <v>1147.7719031957902</v>
      </c>
      <c r="G28" s="54">
        <v>1189.5318430729412</v>
      </c>
      <c r="H28" s="54">
        <v>1708.8640309498662</v>
      </c>
      <c r="I28" s="54">
        <v>1269.5666613687888</v>
      </c>
      <c r="J28" s="54">
        <v>1296.434804879276</v>
      </c>
      <c r="K28" s="54">
        <v>1308.8300555695403</v>
      </c>
      <c r="L28" s="54">
        <v>1377.0446966470893</v>
      </c>
      <c r="M28" s="54">
        <v>1385.5550823788051</v>
      </c>
      <c r="N28" s="54">
        <v>2056.1859919904009</v>
      </c>
      <c r="O28" s="54">
        <v>1576.8919463592281</v>
      </c>
      <c r="P28" s="54">
        <v>1600.4342409579951</v>
      </c>
      <c r="Q28" s="54">
        <v>1604.2726585465427</v>
      </c>
      <c r="R28" s="54">
        <v>1517.5257235023939</v>
      </c>
      <c r="S28" s="54">
        <v>1524.8717720168895</v>
      </c>
      <c r="T28" s="54">
        <v>2228.5447719507329</v>
      </c>
      <c r="U28" s="54">
        <v>1590.0173674915879</v>
      </c>
      <c r="V28" s="54">
        <v>1610.3414143398907</v>
      </c>
      <c r="W28" s="54">
        <v>1641.3580955372479</v>
      </c>
      <c r="X28" s="54">
        <v>1720.0714414885188</v>
      </c>
      <c r="Y28" s="54">
        <v>1744.1837304633102</v>
      </c>
      <c r="Z28" s="54">
        <v>2587.3869108138474</v>
      </c>
      <c r="AA28" s="54">
        <v>1919.4750916687492</v>
      </c>
      <c r="AB28" s="54">
        <v>1937.7461334380882</v>
      </c>
      <c r="AC28" s="54">
        <v>2074.2037255101836</v>
      </c>
      <c r="AD28" s="54">
        <v>2109.8980966223494</v>
      </c>
      <c r="AE28" s="54">
        <v>2149.7506889385672</v>
      </c>
      <c r="AF28" s="54">
        <v>3112.9555238213729</v>
      </c>
      <c r="AG28" s="54">
        <v>2327.9728626368542</v>
      </c>
      <c r="AH28" s="54">
        <v>2381.513698906756</v>
      </c>
      <c r="AI28" s="54">
        <v>2435.2411991076342</v>
      </c>
      <c r="AJ28" s="54">
        <v>2523.4536174667764</v>
      </c>
      <c r="AK28" s="54">
        <v>2606.7102633637455</v>
      </c>
      <c r="AL28" s="54">
        <v>3895.5382606710796</v>
      </c>
      <c r="AM28" s="54">
        <v>2944.7801134290853</v>
      </c>
      <c r="AN28" s="54">
        <v>2953.3344148639562</v>
      </c>
      <c r="AO28" s="54">
        <v>3221.1343485638158</v>
      </c>
      <c r="AP28" s="54">
        <v>3346.7202957032691</v>
      </c>
      <c r="AQ28" s="54">
        <v>3532.9921085491364</v>
      </c>
      <c r="AR28" s="54">
        <v>5168.6638061705089</v>
      </c>
      <c r="AS28" s="54">
        <v>3927.584815274849</v>
      </c>
      <c r="AT28" s="54">
        <v>4180.9623743014236</v>
      </c>
      <c r="AU28" s="54">
        <v>4415.7827087681399</v>
      </c>
      <c r="AV28" s="54">
        <v>4605.5587080724717</v>
      </c>
      <c r="AW28" s="54">
        <v>4969.1975814431025</v>
      </c>
      <c r="AX28" s="54">
        <v>7527.4253565973286</v>
      </c>
      <c r="AY28" s="54">
        <v>5744.5657194863788</v>
      </c>
      <c r="AZ28" s="54">
        <v>5916.7569801122645</v>
      </c>
      <c r="BA28" s="54">
        <v>6557.2518117597956</v>
      </c>
      <c r="BB28" s="54">
        <v>6924.3047849910408</v>
      </c>
      <c r="BC28" s="54">
        <v>7488.8080824318868</v>
      </c>
      <c r="BD28" s="54">
        <v>11291.801336250202</v>
      </c>
      <c r="BE28" s="54">
        <v>8824.0306420235356</v>
      </c>
      <c r="BF28" s="54">
        <v>9600.0819893831522</v>
      </c>
      <c r="BG28" s="54">
        <v>10410.405266627962</v>
      </c>
      <c r="BH28" s="54">
        <v>11670.044899850642</v>
      </c>
      <c r="BI28" s="54">
        <v>12722.327519233486</v>
      </c>
      <c r="BJ28" s="54">
        <v>20597.540260809041</v>
      </c>
      <c r="BK28" s="54">
        <v>17737.516076069071</v>
      </c>
      <c r="BL28" s="54">
        <v>19899.587786577802</v>
      </c>
      <c r="BM28" s="54">
        <v>22173.478599707763</v>
      </c>
      <c r="BN28" s="54">
        <v>25123.917769861615</v>
      </c>
      <c r="BO28" s="54">
        <v>26143.703575037351</v>
      </c>
      <c r="BP28" s="54">
        <v>39799.792707225577</v>
      </c>
      <c r="BQ28" s="54">
        <v>30136.797602704915</v>
      </c>
      <c r="BR28" s="54">
        <v>30984.185237271897</v>
      </c>
      <c r="BS28" s="54">
        <v>32005.841715894592</v>
      </c>
      <c r="BT28" s="54">
        <v>33666.651318646866</v>
      </c>
      <c r="BU28" s="54">
        <v>34866.031408426425</v>
      </c>
      <c r="BV28" s="54">
        <v>52626.999746305402</v>
      </c>
      <c r="BW28" s="54">
        <v>39309.252213690583</v>
      </c>
      <c r="BX28" s="54">
        <v>39465.89905776651</v>
      </c>
      <c r="BY28" s="54">
        <v>42922.785495888995</v>
      </c>
    </row>
    <row r="29" spans="1:77" s="42" customFormat="1" ht="17.25" customHeight="1" x14ac:dyDescent="0.2">
      <c r="A29" s="43" t="s">
        <v>57</v>
      </c>
      <c r="B29" s="54">
        <v>188.93694213767773</v>
      </c>
      <c r="C29" s="54">
        <v>188.72729512985634</v>
      </c>
      <c r="D29" s="54">
        <v>188.61201850652836</v>
      </c>
      <c r="E29" s="54">
        <v>188.51102757215861</v>
      </c>
      <c r="F29" s="54">
        <v>188.41462965011246</v>
      </c>
      <c r="G29" s="54">
        <v>309.60322511287893</v>
      </c>
      <c r="H29" s="54">
        <v>309.43814400294309</v>
      </c>
      <c r="I29" s="54">
        <v>337.72047097141001</v>
      </c>
      <c r="J29" s="54">
        <v>337.55459222725017</v>
      </c>
      <c r="K29" s="54">
        <v>337.27429216207918</v>
      </c>
      <c r="L29" s="54">
        <v>365.21422090190424</v>
      </c>
      <c r="M29" s="54">
        <v>364.91965027532075</v>
      </c>
      <c r="N29" s="54">
        <v>363.2907690489813</v>
      </c>
      <c r="O29" s="54">
        <v>362.75307446032707</v>
      </c>
      <c r="P29" s="54">
        <v>376.74723603365595</v>
      </c>
      <c r="Q29" s="54">
        <v>376.60768663990251</v>
      </c>
      <c r="R29" s="54">
        <v>389.97400176438867</v>
      </c>
      <c r="S29" s="54">
        <v>389.97511076929783</v>
      </c>
      <c r="T29" s="54">
        <v>389.9386401017037</v>
      </c>
      <c r="U29" s="54">
        <v>390.07978786460768</v>
      </c>
      <c r="V29" s="54">
        <v>390.18686532144534</v>
      </c>
      <c r="W29" s="54">
        <v>390.26524837379435</v>
      </c>
      <c r="X29" s="54">
        <v>390.36314911618928</v>
      </c>
      <c r="Y29" s="54">
        <v>429.28725560859999</v>
      </c>
      <c r="Z29" s="54">
        <v>429.77892571600933</v>
      </c>
      <c r="AA29" s="54">
        <v>461.12406497272235</v>
      </c>
      <c r="AB29" s="54">
        <v>461.20621054574792</v>
      </c>
      <c r="AC29" s="54">
        <v>539.85670946138225</v>
      </c>
      <c r="AD29" s="54">
        <v>540.13007384079299</v>
      </c>
      <c r="AE29" s="54">
        <v>540.24972432833783</v>
      </c>
      <c r="AF29" s="54">
        <v>605.27275910666094</v>
      </c>
      <c r="AG29" s="54">
        <v>605.3081693075743</v>
      </c>
      <c r="AH29" s="54">
        <v>670.42363124001452</v>
      </c>
      <c r="AI29" s="54">
        <v>670.91047010793784</v>
      </c>
      <c r="AJ29" s="54">
        <v>705.25280636619584</v>
      </c>
      <c r="AK29" s="54">
        <v>740.24744381501216</v>
      </c>
      <c r="AL29" s="54">
        <v>741.07776350383392</v>
      </c>
      <c r="AM29" s="54">
        <v>790.62723978866904</v>
      </c>
      <c r="AN29" s="54">
        <v>850.36846730235879</v>
      </c>
      <c r="AO29" s="54">
        <v>850.15941147572937</v>
      </c>
      <c r="AP29" s="54">
        <v>961.95921096442191</v>
      </c>
      <c r="AQ29" s="54">
        <v>1089.2872990913102</v>
      </c>
      <c r="AR29" s="54">
        <v>1104.7000269883372</v>
      </c>
      <c r="AS29" s="54">
        <v>1109.6526558623541</v>
      </c>
      <c r="AT29" s="54">
        <v>1285.4968639434619</v>
      </c>
      <c r="AU29" s="54">
        <v>1373.2374645033854</v>
      </c>
      <c r="AV29" s="54">
        <v>1482.8525838660009</v>
      </c>
      <c r="AW29" s="54">
        <v>1482.6726164329057</v>
      </c>
      <c r="AX29" s="54">
        <v>1681.4866532943561</v>
      </c>
      <c r="AY29" s="54">
        <v>1774.1364433956667</v>
      </c>
      <c r="AZ29" s="54">
        <v>1825.991788714764</v>
      </c>
      <c r="BA29" s="54">
        <v>1825.2022387332279</v>
      </c>
      <c r="BB29" s="54">
        <v>2203.3758501839575</v>
      </c>
      <c r="BC29" s="54">
        <v>2300.9041479875395</v>
      </c>
      <c r="BD29" s="54">
        <v>2300.3392356536974</v>
      </c>
      <c r="BE29" s="54">
        <v>2944.2106286220669</v>
      </c>
      <c r="BF29" s="54">
        <v>3107.5406618681482</v>
      </c>
      <c r="BG29" s="54">
        <v>3106.3507568379082</v>
      </c>
      <c r="BH29" s="54">
        <v>3851.4367403670999</v>
      </c>
      <c r="BI29" s="54">
        <v>4137.240535198649</v>
      </c>
      <c r="BJ29" s="54">
        <v>4141.5843505501753</v>
      </c>
      <c r="BK29" s="54">
        <v>4244.3824580226437</v>
      </c>
      <c r="BL29" s="54">
        <v>4245.2655030251781</v>
      </c>
      <c r="BM29" s="54">
        <v>4246.4057413125065</v>
      </c>
      <c r="BN29" s="54">
        <v>4416.8009501677006</v>
      </c>
      <c r="BO29" s="54">
        <v>6847.0416073413162</v>
      </c>
      <c r="BP29" s="54">
        <v>6845.7740233361646</v>
      </c>
      <c r="BQ29" s="54">
        <v>7101.2922868075511</v>
      </c>
      <c r="BR29" s="54">
        <v>7899.8447590215155</v>
      </c>
      <c r="BS29" s="54">
        <v>7897.9416359853394</v>
      </c>
      <c r="BT29" s="54">
        <v>8050.0241890310845</v>
      </c>
      <c r="BU29" s="54">
        <v>8048.1792307445121</v>
      </c>
      <c r="BV29" s="54">
        <v>8047.7263558137956</v>
      </c>
      <c r="BW29" s="54">
        <v>8191.1163111018805</v>
      </c>
      <c r="BX29" s="54">
        <v>8842.2939740837646</v>
      </c>
      <c r="BY29" s="54">
        <v>8842.8761955027403</v>
      </c>
    </row>
    <row r="30" spans="1:77" s="42" customFormat="1" ht="16.5" customHeight="1" x14ac:dyDescent="0.2">
      <c r="A30" s="68" t="s">
        <v>26</v>
      </c>
      <c r="B30" s="54">
        <v>1369.1055610000001</v>
      </c>
      <c r="C30" s="54">
        <v>1031.2754709999999</v>
      </c>
      <c r="D30" s="54">
        <v>1005.919</v>
      </c>
      <c r="E30" s="54">
        <v>1072.690861</v>
      </c>
      <c r="F30" s="54">
        <v>1082.7437709999999</v>
      </c>
      <c r="G30" s="54">
        <v>1129.103112</v>
      </c>
      <c r="H30" s="54">
        <v>1612.5289029999999</v>
      </c>
      <c r="I30" s="54">
        <v>1204.9977490000001</v>
      </c>
      <c r="J30" s="54">
        <v>1229.8010670000001</v>
      </c>
      <c r="K30" s="54">
        <v>1240.6240560000001</v>
      </c>
      <c r="L30" s="54">
        <v>1306.1539990000001</v>
      </c>
      <c r="M30" s="54">
        <v>1313.380332</v>
      </c>
      <c r="N30" s="54">
        <v>1937.171963</v>
      </c>
      <c r="O30" s="54">
        <v>1491.180456</v>
      </c>
      <c r="P30" s="54">
        <v>1513.9442039999999</v>
      </c>
      <c r="Q30" s="54">
        <v>1517.019941</v>
      </c>
      <c r="R30" s="54">
        <v>1436.40445</v>
      </c>
      <c r="S30" s="54">
        <v>1442.677261</v>
      </c>
      <c r="T30" s="54">
        <v>2095.4612750000001</v>
      </c>
      <c r="U30" s="54">
        <v>1503.2035370000001</v>
      </c>
      <c r="V30" s="54">
        <v>1522.4772909999999</v>
      </c>
      <c r="W30" s="54">
        <v>1551.7687759999999</v>
      </c>
      <c r="X30" s="54">
        <v>1625.5340389999999</v>
      </c>
      <c r="Y30" s="54">
        <v>1651.6557740000001</v>
      </c>
      <c r="Z30" s="54">
        <v>2437.0688239999999</v>
      </c>
      <c r="AA30" s="54">
        <v>1818.4004420000001</v>
      </c>
      <c r="AB30" s="54">
        <v>1835.7923960000001</v>
      </c>
      <c r="AC30" s="54">
        <v>1968.2972050000001</v>
      </c>
      <c r="AD30" s="54">
        <v>2001.446486</v>
      </c>
      <c r="AE30" s="54">
        <v>2038.099559</v>
      </c>
      <c r="AF30" s="54">
        <v>2939.1967199999999</v>
      </c>
      <c r="AG30" s="54">
        <v>2208.6741790000001</v>
      </c>
      <c r="AH30" s="54">
        <v>2263.3445419999998</v>
      </c>
      <c r="AI30" s="54">
        <v>2314.0958690000002</v>
      </c>
      <c r="AJ30" s="54">
        <v>2398.2924280000002</v>
      </c>
      <c r="AK30" s="54">
        <v>2478.9008760000002</v>
      </c>
      <c r="AL30" s="54">
        <v>3681.9729470000002</v>
      </c>
      <c r="AM30" s="54">
        <v>2800.3492160000001</v>
      </c>
      <c r="AN30" s="54">
        <v>2813.1664649999998</v>
      </c>
      <c r="AO30" s="54">
        <v>3064.208208</v>
      </c>
      <c r="AP30" s="54">
        <v>3187.842146</v>
      </c>
      <c r="AQ30" s="54">
        <v>3369.9669399999998</v>
      </c>
      <c r="AR30" s="54">
        <v>4898.7175779999998</v>
      </c>
      <c r="AS30" s="54">
        <v>3739.8829689999998</v>
      </c>
      <c r="AT30" s="54">
        <v>3988.3826469999999</v>
      </c>
      <c r="AU30" s="54">
        <v>4213.8792149999999</v>
      </c>
      <c r="AV30" s="54">
        <v>4399.3274030000002</v>
      </c>
      <c r="AW30" s="54">
        <v>4739.4262749999998</v>
      </c>
      <c r="AX30" s="54">
        <v>7147.9750720000002</v>
      </c>
      <c r="AY30" s="54">
        <v>5488.7321030000003</v>
      </c>
      <c r="AZ30" s="54">
        <v>5654.1046770000003</v>
      </c>
      <c r="BA30" s="54">
        <v>6253.2496549999996</v>
      </c>
      <c r="BB30" s="54">
        <v>6619.3930879999998</v>
      </c>
      <c r="BC30" s="54">
        <v>7153.0122499999998</v>
      </c>
      <c r="BD30" s="54">
        <v>10710.996975</v>
      </c>
      <c r="BE30" s="54">
        <v>8444.3842270000005</v>
      </c>
      <c r="BF30" s="54">
        <v>9182.2859829999998</v>
      </c>
      <c r="BG30" s="54">
        <v>9937.8710119999996</v>
      </c>
      <c r="BH30" s="54">
        <v>11166.920539999999</v>
      </c>
      <c r="BI30" s="54">
        <v>12173.339577000001</v>
      </c>
      <c r="BJ30" s="54">
        <v>19552.664143000002</v>
      </c>
      <c r="BK30" s="54">
        <v>16880.606362999999</v>
      </c>
      <c r="BL30" s="54">
        <v>18906.303507000001</v>
      </c>
      <c r="BM30" s="54">
        <v>21034.097129999998</v>
      </c>
      <c r="BN30" s="54">
        <v>23802.096414</v>
      </c>
      <c r="BO30" s="54">
        <v>24907.229480000002</v>
      </c>
      <c r="BP30" s="54">
        <v>37684.395554000002</v>
      </c>
      <c r="BQ30" s="54">
        <v>28651.559161000001</v>
      </c>
      <c r="BR30" s="54">
        <v>29494.9804</v>
      </c>
      <c r="BS30" s="54">
        <v>30451.028617</v>
      </c>
      <c r="BT30" s="54">
        <v>32017.911252000002</v>
      </c>
      <c r="BU30" s="54">
        <v>33146.106199000002</v>
      </c>
      <c r="BV30" s="54">
        <v>49785.908258000003</v>
      </c>
      <c r="BW30" s="54">
        <v>37334.293529000002</v>
      </c>
      <c r="BX30" s="54">
        <v>37528.712878999999</v>
      </c>
      <c r="BY30" s="54">
        <v>40764.115228000002</v>
      </c>
    </row>
    <row r="31" spans="1:77" s="40" customFormat="1" ht="17.25" customHeight="1" x14ac:dyDescent="0.2">
      <c r="A31" s="62"/>
    </row>
    <row r="32" spans="1:77" s="41" customFormat="1" ht="22.5" x14ac:dyDescent="0.2">
      <c r="A32" s="62" t="s">
        <v>75</v>
      </c>
    </row>
    <row r="33" spans="1:6" s="41" customFormat="1" ht="33.75" x14ac:dyDescent="0.2">
      <c r="A33" s="64" t="s">
        <v>76</v>
      </c>
      <c r="B33" s="64"/>
      <c r="C33" s="64"/>
      <c r="D33" s="64"/>
      <c r="E33" s="64"/>
      <c r="F33" s="64"/>
    </row>
    <row r="34" spans="1:6" s="41" customFormat="1" ht="12" x14ac:dyDescent="0.2">
      <c r="A34" s="65" t="s">
        <v>91</v>
      </c>
    </row>
    <row r="35" spans="1:6" ht="11.25" x14ac:dyDescent="0.15">
      <c r="A35" s="66"/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 x14ac:dyDescent="0.2"/>
  <sheetData>
    <row r="3" spans="1:3" x14ac:dyDescent="0.2">
      <c r="A3" s="72"/>
      <c r="B3" s="73"/>
      <c r="C3" s="74"/>
    </row>
    <row r="4" spans="1:3" x14ac:dyDescent="0.2">
      <c r="A4" s="75"/>
      <c r="B4" s="8"/>
      <c r="C4" s="76"/>
    </row>
    <row r="5" spans="1:3" x14ac:dyDescent="0.2">
      <c r="A5" s="75"/>
      <c r="B5" s="8"/>
      <c r="C5" s="76"/>
    </row>
    <row r="6" spans="1:3" x14ac:dyDescent="0.2">
      <c r="A6" s="75"/>
      <c r="B6" s="8"/>
      <c r="C6" s="76"/>
    </row>
    <row r="7" spans="1:3" x14ac:dyDescent="0.2">
      <c r="A7" s="75"/>
      <c r="B7" s="8"/>
      <c r="C7" s="76"/>
    </row>
    <row r="8" spans="1:3" x14ac:dyDescent="0.2">
      <c r="A8" s="75"/>
      <c r="B8" s="8"/>
      <c r="C8" s="76"/>
    </row>
    <row r="9" spans="1:3" x14ac:dyDescent="0.2">
      <c r="A9" s="75"/>
      <c r="B9" s="8"/>
      <c r="C9" s="76"/>
    </row>
    <row r="10" spans="1:3" x14ac:dyDescent="0.2">
      <c r="A10" s="75"/>
      <c r="B10" s="8"/>
      <c r="C10" s="76"/>
    </row>
    <row r="11" spans="1:3" x14ac:dyDescent="0.2">
      <c r="A11" s="75"/>
      <c r="B11" s="8"/>
      <c r="C11" s="76"/>
    </row>
    <row r="12" spans="1:3" x14ac:dyDescent="0.2">
      <c r="A12" s="75"/>
      <c r="B12" s="8"/>
      <c r="C12" s="76"/>
    </row>
    <row r="13" spans="1:3" x14ac:dyDescent="0.2">
      <c r="A13" s="75"/>
      <c r="B13" s="8"/>
      <c r="C13" s="76"/>
    </row>
    <row r="14" spans="1:3" x14ac:dyDescent="0.2">
      <c r="A14" s="75"/>
      <c r="B14" s="8"/>
      <c r="C14" s="76"/>
    </row>
    <row r="15" spans="1:3" x14ac:dyDescent="0.2">
      <c r="A15" s="75"/>
      <c r="B15" s="8"/>
      <c r="C15" s="76"/>
    </row>
    <row r="16" spans="1:3" x14ac:dyDescent="0.2">
      <c r="A16" s="75"/>
      <c r="B16" s="8"/>
      <c r="C16" s="76"/>
    </row>
    <row r="17" spans="1:3" x14ac:dyDescent="0.2">
      <c r="A17" s="75"/>
      <c r="B17" s="8"/>
      <c r="C17" s="76"/>
    </row>
    <row r="18" spans="1:3" x14ac:dyDescent="0.2">
      <c r="A18" s="75"/>
      <c r="B18" s="8"/>
      <c r="C18" s="76"/>
    </row>
    <row r="19" spans="1:3" x14ac:dyDescent="0.2">
      <c r="A19" s="75"/>
      <c r="B19" s="8"/>
      <c r="C19" s="76"/>
    </row>
    <row r="20" spans="1:3" x14ac:dyDescent="0.2">
      <c r="A20" s="77"/>
      <c r="B20" s="78"/>
      <c r="C2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8.7109375" bestFit="1" customWidth="1"/>
  </cols>
  <sheetData>
    <row r="3" spans="1:1" x14ac:dyDescent="0.2">
      <c r="A3" s="10" t="s">
        <v>54</v>
      </c>
    </row>
    <row r="4" spans="1:1" x14ac:dyDescent="0.2">
      <c r="A4" s="11" t="s">
        <v>1</v>
      </c>
    </row>
    <row r="5" spans="1:1" x14ac:dyDescent="0.2">
      <c r="A5" s="11" t="s">
        <v>6</v>
      </c>
    </row>
    <row r="6" spans="1:1" x14ac:dyDescent="0.2">
      <c r="A6" s="11" t="s">
        <v>5</v>
      </c>
    </row>
    <row r="7" spans="1:1" x14ac:dyDescent="0.2">
      <c r="A7" s="11" t="s">
        <v>4</v>
      </c>
    </row>
    <row r="8" spans="1:1" x14ac:dyDescent="0.2">
      <c r="A8" s="11" t="s">
        <v>3</v>
      </c>
    </row>
    <row r="9" spans="1:1" x14ac:dyDescent="0.2">
      <c r="A9" s="11" t="s">
        <v>2</v>
      </c>
    </row>
    <row r="10" spans="1:1" x14ac:dyDescent="0.2">
      <c r="A10" s="11" t="s">
        <v>10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3" spans="1:1" x14ac:dyDescent="0.2">
      <c r="A13" s="11" t="s">
        <v>11</v>
      </c>
    </row>
    <row r="14" spans="1:1" x14ac:dyDescent="0.2">
      <c r="A14" s="11" t="s">
        <v>7</v>
      </c>
    </row>
    <row r="15" spans="1:1" x14ac:dyDescent="0.2">
      <c r="A15" s="11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 x14ac:dyDescent="0.2"/>
  <sheetData>
    <row r="2" spans="1:223" ht="22.5" x14ac:dyDescent="0.2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 x14ac:dyDescent="0.2">
      <c r="A3" s="2" t="s">
        <v>12</v>
      </c>
      <c r="B3" s="9">
        <v>1996</v>
      </c>
      <c r="C3" s="9">
        <v>1996</v>
      </c>
      <c r="D3" s="9">
        <v>1996</v>
      </c>
      <c r="E3" s="9">
        <v>1996</v>
      </c>
      <c r="F3" s="9">
        <v>1996</v>
      </c>
      <c r="G3" s="9">
        <v>1996</v>
      </c>
      <c r="H3" s="9">
        <v>1997</v>
      </c>
      <c r="I3" s="9">
        <v>1997</v>
      </c>
      <c r="J3" s="9">
        <v>1997</v>
      </c>
      <c r="K3" s="9">
        <v>1997</v>
      </c>
      <c r="L3" s="9">
        <v>1997</v>
      </c>
      <c r="M3" s="9">
        <v>1997</v>
      </c>
      <c r="N3" s="9">
        <v>1997</v>
      </c>
      <c r="O3" s="9">
        <v>1997</v>
      </c>
      <c r="P3" s="9">
        <v>1997</v>
      </c>
      <c r="Q3" s="9">
        <v>1997</v>
      </c>
      <c r="R3" s="9">
        <v>1997</v>
      </c>
      <c r="S3" s="9">
        <v>1997</v>
      </c>
      <c r="T3" s="9">
        <v>1998</v>
      </c>
      <c r="U3" s="9">
        <v>1998</v>
      </c>
      <c r="V3" s="9">
        <v>1998</v>
      </c>
      <c r="W3" s="9">
        <v>1998</v>
      </c>
      <c r="X3" s="9">
        <v>1998</v>
      </c>
      <c r="Y3" s="9">
        <v>1998</v>
      </c>
      <c r="Z3" s="9">
        <v>1998</v>
      </c>
      <c r="AA3" s="9">
        <v>1998</v>
      </c>
      <c r="AB3" s="9">
        <v>1998</v>
      </c>
      <c r="AC3" s="9">
        <v>1998</v>
      </c>
      <c r="AD3" s="9">
        <v>1998</v>
      </c>
      <c r="AE3" s="9">
        <v>1998</v>
      </c>
      <c r="AF3" s="9">
        <v>1999</v>
      </c>
      <c r="AG3" s="9">
        <v>1999</v>
      </c>
      <c r="AH3" s="9">
        <v>1999</v>
      </c>
      <c r="AI3" s="9">
        <v>1999</v>
      </c>
      <c r="AJ3" s="9">
        <v>1999</v>
      </c>
      <c r="AK3" s="9">
        <v>1999</v>
      </c>
      <c r="AL3" s="9">
        <v>1999</v>
      </c>
      <c r="AM3" s="9">
        <v>1999</v>
      </c>
      <c r="AN3" s="9">
        <v>1999</v>
      </c>
      <c r="AO3" s="9">
        <v>1999</v>
      </c>
      <c r="AP3" s="9">
        <v>1999</v>
      </c>
      <c r="AQ3" s="9">
        <v>1999</v>
      </c>
      <c r="AR3" s="9">
        <v>2000</v>
      </c>
      <c r="AS3" s="9">
        <v>2000</v>
      </c>
      <c r="AT3" s="9">
        <v>2000</v>
      </c>
      <c r="AU3" s="9">
        <v>2000</v>
      </c>
      <c r="AV3" s="9">
        <v>2000</v>
      </c>
      <c r="AW3" s="9">
        <v>2000</v>
      </c>
      <c r="AX3" s="9">
        <v>2000</v>
      </c>
      <c r="AY3" s="9">
        <v>2000</v>
      </c>
      <c r="AZ3" s="9">
        <v>2000</v>
      </c>
      <c r="BA3" s="9">
        <v>2000</v>
      </c>
      <c r="BB3" s="9">
        <v>2000</v>
      </c>
      <c r="BC3" s="9">
        <v>2000</v>
      </c>
      <c r="BD3" s="9">
        <v>2001</v>
      </c>
      <c r="BE3" s="9">
        <v>2001</v>
      </c>
      <c r="BF3" s="9">
        <v>2001</v>
      </c>
      <c r="BG3" s="9">
        <v>2001</v>
      </c>
      <c r="BH3" s="9">
        <v>2001</v>
      </c>
      <c r="BI3" s="9">
        <v>2001</v>
      </c>
      <c r="BJ3" s="9">
        <v>2001</v>
      </c>
      <c r="BK3" s="9">
        <v>2001</v>
      </c>
      <c r="BL3" s="9">
        <v>2001</v>
      </c>
      <c r="BM3" s="9">
        <v>2001</v>
      </c>
      <c r="BN3" s="9">
        <v>2001</v>
      </c>
      <c r="BO3" s="9">
        <v>2001</v>
      </c>
      <c r="BP3" s="9">
        <v>2002</v>
      </c>
      <c r="BQ3" s="9">
        <v>2002</v>
      </c>
      <c r="BR3" s="9">
        <v>2002</v>
      </c>
      <c r="BS3" s="9">
        <v>2002</v>
      </c>
      <c r="BT3" s="9">
        <v>2002</v>
      </c>
      <c r="BU3" s="9">
        <v>2002</v>
      </c>
      <c r="BV3" s="9">
        <v>2002</v>
      </c>
      <c r="BW3" s="9">
        <v>2002</v>
      </c>
      <c r="BX3" s="9">
        <v>2002</v>
      </c>
      <c r="BY3" s="9">
        <v>2002</v>
      </c>
      <c r="BZ3" s="9">
        <v>2002</v>
      </c>
      <c r="CA3" s="9">
        <v>2002</v>
      </c>
      <c r="CB3" s="9">
        <v>2003</v>
      </c>
      <c r="CC3" s="9">
        <v>2003</v>
      </c>
      <c r="CD3" s="9">
        <v>2003</v>
      </c>
      <c r="CE3" s="9">
        <v>2003</v>
      </c>
      <c r="CF3" s="9">
        <v>2003</v>
      </c>
      <c r="CG3" s="9">
        <v>2003</v>
      </c>
      <c r="CH3" s="9">
        <v>2003</v>
      </c>
      <c r="CI3" s="9">
        <v>2003</v>
      </c>
      <c r="CJ3" s="9">
        <v>2003</v>
      </c>
      <c r="CK3" s="9">
        <v>2003</v>
      </c>
      <c r="CL3" s="9">
        <v>2003</v>
      </c>
      <c r="CM3" s="9">
        <v>2003</v>
      </c>
      <c r="CN3" s="9">
        <v>2004</v>
      </c>
      <c r="CO3" s="9">
        <v>2004</v>
      </c>
      <c r="CP3" s="9">
        <v>2004</v>
      </c>
      <c r="CQ3" s="9">
        <v>2004</v>
      </c>
      <c r="CR3" s="9">
        <v>2004</v>
      </c>
      <c r="CS3" s="9">
        <v>2004</v>
      </c>
      <c r="CT3" s="9">
        <v>2004</v>
      </c>
      <c r="CU3" s="9">
        <v>2004</v>
      </c>
      <c r="CV3" s="9">
        <v>2004</v>
      </c>
      <c r="CW3" s="9">
        <v>2004</v>
      </c>
      <c r="CX3" s="9">
        <v>2004</v>
      </c>
      <c r="CY3" s="9">
        <v>2004</v>
      </c>
      <c r="CZ3" s="9">
        <v>2005</v>
      </c>
      <c r="DA3" s="9">
        <v>2005</v>
      </c>
      <c r="DB3" s="9">
        <v>2005</v>
      </c>
      <c r="DC3" s="9">
        <v>2005</v>
      </c>
      <c r="DD3" s="9">
        <v>2005</v>
      </c>
      <c r="DE3" s="9">
        <v>2005</v>
      </c>
      <c r="DF3" s="9">
        <v>2005</v>
      </c>
      <c r="DG3" s="9">
        <v>2005</v>
      </c>
      <c r="DH3" s="9">
        <v>2005</v>
      </c>
      <c r="DI3" s="9">
        <v>2005</v>
      </c>
      <c r="DJ3" s="9">
        <v>2005</v>
      </c>
      <c r="DK3" s="9">
        <v>2005</v>
      </c>
      <c r="DL3" s="9">
        <v>2006</v>
      </c>
      <c r="DM3" s="9">
        <v>2006</v>
      </c>
      <c r="DN3" s="9">
        <v>2006</v>
      </c>
      <c r="DO3" s="9">
        <v>2006</v>
      </c>
      <c r="DP3" s="9">
        <v>2006</v>
      </c>
      <c r="DQ3" s="9">
        <v>2006</v>
      </c>
      <c r="DR3" s="9">
        <v>2006</v>
      </c>
      <c r="DS3" s="9">
        <v>2006</v>
      </c>
      <c r="DT3" s="9">
        <v>2006</v>
      </c>
      <c r="DU3" s="9">
        <v>2006</v>
      </c>
      <c r="DV3" s="9">
        <v>2006</v>
      </c>
      <c r="DW3" s="9">
        <v>2006</v>
      </c>
      <c r="DX3" s="9">
        <v>2007</v>
      </c>
      <c r="DY3" s="9">
        <v>2007</v>
      </c>
      <c r="DZ3" s="9">
        <v>2007</v>
      </c>
      <c r="EA3" s="9">
        <v>2007</v>
      </c>
      <c r="EB3" s="9">
        <v>2007</v>
      </c>
      <c r="EC3" s="9">
        <v>2007</v>
      </c>
      <c r="ED3" s="9">
        <v>2007</v>
      </c>
      <c r="EE3" s="9">
        <v>2007</v>
      </c>
      <c r="EF3" s="9">
        <v>2007</v>
      </c>
      <c r="EG3" s="9">
        <v>2007</v>
      </c>
      <c r="EH3" s="9">
        <v>2007</v>
      </c>
      <c r="EI3" s="9">
        <v>2007</v>
      </c>
      <c r="EJ3" s="9">
        <v>2008</v>
      </c>
      <c r="EK3" s="9">
        <v>2008</v>
      </c>
      <c r="EL3" s="9">
        <v>2008</v>
      </c>
      <c r="EM3" s="9">
        <v>2008</v>
      </c>
      <c r="EN3" s="9">
        <v>2008</v>
      </c>
      <c r="EO3" s="9">
        <v>2008</v>
      </c>
      <c r="EP3" s="9">
        <v>2008</v>
      </c>
      <c r="EQ3" s="9">
        <v>2008</v>
      </c>
      <c r="ER3" s="9">
        <v>2008</v>
      </c>
      <c r="ES3" s="9">
        <v>2008</v>
      </c>
      <c r="ET3" s="9">
        <v>2008</v>
      </c>
      <c r="EU3" s="9">
        <v>2008</v>
      </c>
      <c r="EV3" s="9">
        <v>2009</v>
      </c>
      <c r="EW3" s="9">
        <v>2009</v>
      </c>
      <c r="EX3" s="9">
        <v>2009</v>
      </c>
      <c r="EY3" s="9">
        <v>2009</v>
      </c>
      <c r="EZ3" s="9">
        <v>2009</v>
      </c>
      <c r="FA3" s="9">
        <v>2009</v>
      </c>
      <c r="FB3" s="9">
        <v>2009</v>
      </c>
      <c r="FC3" s="9">
        <v>2009</v>
      </c>
      <c r="FD3" s="9">
        <v>2009</v>
      </c>
      <c r="FE3" s="9">
        <v>2009</v>
      </c>
      <c r="FF3" s="9">
        <v>2009</v>
      </c>
      <c r="FG3" s="9">
        <v>2009</v>
      </c>
      <c r="FH3" s="9">
        <v>2010</v>
      </c>
      <c r="FI3" s="9">
        <v>2010</v>
      </c>
      <c r="FJ3" s="9">
        <v>2010</v>
      </c>
      <c r="FK3" s="9">
        <v>2010</v>
      </c>
      <c r="FL3" s="9">
        <v>2010</v>
      </c>
      <c r="FM3" s="9">
        <v>2010</v>
      </c>
      <c r="FN3" s="9">
        <v>2010</v>
      </c>
      <c r="FO3" s="9">
        <v>2010</v>
      </c>
      <c r="FP3" s="9">
        <v>2010</v>
      </c>
      <c r="FQ3" s="9">
        <v>2010</v>
      </c>
      <c r="FR3" s="9">
        <v>2010</v>
      </c>
      <c r="FS3" s="9">
        <v>2010</v>
      </c>
      <c r="FT3" s="9">
        <v>2011</v>
      </c>
      <c r="FU3" s="9">
        <v>2011</v>
      </c>
      <c r="FV3" s="9">
        <v>2011</v>
      </c>
      <c r="FW3" s="9">
        <v>2011</v>
      </c>
      <c r="FX3" s="9">
        <v>2011</v>
      </c>
      <c r="FY3" s="9">
        <v>2011</v>
      </c>
      <c r="FZ3" s="9">
        <v>2011</v>
      </c>
      <c r="GA3" s="9">
        <v>2011</v>
      </c>
      <c r="GB3" s="9">
        <v>2011</v>
      </c>
      <c r="GC3" s="9">
        <v>2011</v>
      </c>
      <c r="GD3" s="9">
        <v>2011</v>
      </c>
      <c r="GE3" s="9">
        <v>2011</v>
      </c>
      <c r="GF3" s="9">
        <v>2012</v>
      </c>
      <c r="GG3" s="9">
        <v>2012</v>
      </c>
      <c r="GH3" s="9">
        <v>2012</v>
      </c>
      <c r="GI3" s="9">
        <v>2012</v>
      </c>
      <c r="GJ3" s="9">
        <v>2012</v>
      </c>
      <c r="GK3" s="9">
        <v>2012</v>
      </c>
      <c r="GL3" s="9">
        <v>2012</v>
      </c>
      <c r="GM3" s="9">
        <v>2012</v>
      </c>
      <c r="GN3" s="9">
        <v>2012</v>
      </c>
      <c r="GO3" s="9">
        <v>2012</v>
      </c>
      <c r="GP3" s="9">
        <v>2012</v>
      </c>
      <c r="GQ3" s="9">
        <v>2012</v>
      </c>
      <c r="GR3" s="9">
        <v>2013</v>
      </c>
      <c r="GS3" s="9">
        <v>2013</v>
      </c>
      <c r="GT3" s="9">
        <v>2013</v>
      </c>
      <c r="GU3" s="9">
        <v>2013</v>
      </c>
      <c r="GV3" s="9">
        <v>2013</v>
      </c>
      <c r="GW3" s="9">
        <v>2013</v>
      </c>
      <c r="GX3" s="9">
        <v>2013</v>
      </c>
      <c r="GY3" s="9">
        <v>2013</v>
      </c>
      <c r="GZ3" s="9">
        <v>2013</v>
      </c>
      <c r="HA3" s="9">
        <v>2013</v>
      </c>
      <c r="HB3" s="9">
        <v>2013</v>
      </c>
      <c r="HC3" s="9">
        <v>2013</v>
      </c>
      <c r="HD3" s="9">
        <v>2014</v>
      </c>
      <c r="HE3" s="9">
        <v>2014</v>
      </c>
      <c r="HF3" s="9">
        <v>2014</v>
      </c>
      <c r="HG3" s="9">
        <v>2014</v>
      </c>
      <c r="HH3" s="9">
        <v>2014</v>
      </c>
      <c r="HI3" s="9">
        <v>2014</v>
      </c>
      <c r="HJ3" s="9">
        <v>2014</v>
      </c>
      <c r="HK3" s="9">
        <v>2014</v>
      </c>
      <c r="HL3" s="9">
        <v>2014</v>
      </c>
      <c r="HM3" s="9">
        <v>2014</v>
      </c>
      <c r="HN3" s="9">
        <v>2014</v>
      </c>
      <c r="HO3" s="9">
        <v>2014</v>
      </c>
    </row>
    <row r="4" spans="1:223" x14ac:dyDescent="0.2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 x14ac:dyDescent="0.2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 x14ac:dyDescent="0.2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 x14ac:dyDescent="0.2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 x14ac:dyDescent="0.2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 x14ac:dyDescent="0.2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 x14ac:dyDescent="0.2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 x14ac:dyDescent="0.2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 x14ac:dyDescent="0.2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 x14ac:dyDescent="0.2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 x14ac:dyDescent="0.2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7.85546875" bestFit="1" customWidth="1"/>
    <col min="2" max="2" width="18.140625" bestFit="1" customWidth="1"/>
    <col min="3" max="3" width="14.85546875" bestFit="1" customWidth="1"/>
    <col min="4" max="4" width="20.28515625" bestFit="1" customWidth="1"/>
    <col min="5" max="5" width="18.85546875" bestFit="1" customWidth="1"/>
    <col min="6" max="6" width="19.85546875" bestFit="1" customWidth="1"/>
    <col min="7" max="7" width="16.85546875" customWidth="1"/>
    <col min="8" max="8" width="17.85546875" bestFit="1" customWidth="1"/>
    <col min="9" max="9" width="27.85546875" bestFit="1" customWidth="1"/>
    <col min="10" max="10" width="24.85546875" bestFit="1" customWidth="1"/>
    <col min="11" max="11" width="20.85546875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 x14ac:dyDescent="0.2">
      <c r="A3" s="10" t="s">
        <v>54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2">
      <c r="A4" s="11">
        <v>1996</v>
      </c>
      <c r="B4" s="12">
        <v>21840574.529999997</v>
      </c>
      <c r="C4" s="12">
        <v>4490579.4100000011</v>
      </c>
      <c r="D4" s="12">
        <v>96266470.359999999</v>
      </c>
      <c r="E4" s="12">
        <v>4404508.3000000007</v>
      </c>
      <c r="F4" s="12">
        <v>31378104.470000006</v>
      </c>
      <c r="G4" s="12">
        <v>27022610.470000006</v>
      </c>
      <c r="H4" s="12">
        <v>26017968.530000005</v>
      </c>
      <c r="I4" s="12">
        <v>11541933.489999995</v>
      </c>
      <c r="J4" s="12">
        <v>30819232.869999997</v>
      </c>
      <c r="K4" s="12">
        <v>751909.26</v>
      </c>
      <c r="L4" s="12">
        <v>254533891.69</v>
      </c>
    </row>
    <row r="5" spans="1:12" x14ac:dyDescent="0.2">
      <c r="A5" s="11">
        <v>1997</v>
      </c>
      <c r="B5" s="12">
        <v>47744527.460000008</v>
      </c>
      <c r="C5" s="12">
        <v>9414617.8100000024</v>
      </c>
      <c r="D5" s="12">
        <v>198732057.30000001</v>
      </c>
      <c r="E5" s="12">
        <v>9487324.7299999986</v>
      </c>
      <c r="F5" s="12">
        <v>73314381.810000032</v>
      </c>
      <c r="G5" s="12">
        <v>58631343.909999967</v>
      </c>
      <c r="H5" s="12">
        <v>55408722.329999998</v>
      </c>
      <c r="I5" s="12">
        <v>26554013.220000003</v>
      </c>
      <c r="J5" s="12">
        <v>73598137.909999996</v>
      </c>
      <c r="K5" s="12">
        <v>1619574.9000000001</v>
      </c>
      <c r="L5" s="12">
        <v>554504701.37999988</v>
      </c>
    </row>
    <row r="6" spans="1:12" x14ac:dyDescent="0.2">
      <c r="A6" s="11">
        <v>1998</v>
      </c>
      <c r="B6" s="12">
        <v>51403717.419999987</v>
      </c>
      <c r="C6" s="12">
        <v>9617814.959999999</v>
      </c>
      <c r="D6" s="12">
        <v>203878187.22999993</v>
      </c>
      <c r="E6" s="12">
        <v>10654292.189999999</v>
      </c>
      <c r="F6" s="12">
        <v>82285212.849999994</v>
      </c>
      <c r="G6" s="12">
        <v>67890749.890000001</v>
      </c>
      <c r="H6" s="12">
        <v>61081941.259999998</v>
      </c>
      <c r="I6" s="12">
        <v>32847346.239999991</v>
      </c>
      <c r="J6" s="12">
        <v>97754388.289999947</v>
      </c>
      <c r="K6" s="12">
        <v>1621097.2599999998</v>
      </c>
      <c r="L6" s="12">
        <v>619034747.58999979</v>
      </c>
    </row>
    <row r="7" spans="1:12" x14ac:dyDescent="0.2">
      <c r="A7" s="11">
        <v>1999</v>
      </c>
      <c r="B7" s="12">
        <v>54571475.669999979</v>
      </c>
      <c r="C7" s="12">
        <v>9377305.1799999997</v>
      </c>
      <c r="D7" s="12">
        <v>205096928.50999993</v>
      </c>
      <c r="E7" s="12">
        <v>12406075.569999997</v>
      </c>
      <c r="F7" s="12">
        <v>88141468.700000003</v>
      </c>
      <c r="G7" s="12">
        <v>77141600.63000001</v>
      </c>
      <c r="H7" s="12">
        <v>68151230.839999989</v>
      </c>
      <c r="I7" s="12">
        <v>38183946.509999998</v>
      </c>
      <c r="J7" s="12">
        <v>110029696.34999999</v>
      </c>
      <c r="K7" s="12">
        <v>2545829</v>
      </c>
      <c r="L7" s="12">
        <v>665645556.95999992</v>
      </c>
    </row>
    <row r="8" spans="1:12" x14ac:dyDescent="0.2">
      <c r="A8" s="11">
        <v>2000</v>
      </c>
      <c r="B8" s="12">
        <v>54874381.890000015</v>
      </c>
      <c r="C8" s="12">
        <v>9659311.8200000003</v>
      </c>
      <c r="D8" s="12">
        <v>199043636.56999999</v>
      </c>
      <c r="E8" s="12">
        <v>12576809.430000003</v>
      </c>
      <c r="F8" s="12">
        <v>79806231.590000004</v>
      </c>
      <c r="G8" s="12">
        <v>81418048.439999968</v>
      </c>
      <c r="H8" s="12">
        <v>71453517.24000001</v>
      </c>
      <c r="I8" s="12">
        <v>44423658.100000009</v>
      </c>
      <c r="J8" s="12">
        <v>121953460.50000001</v>
      </c>
      <c r="K8" s="12">
        <v>3489619.3600000003</v>
      </c>
      <c r="L8" s="12">
        <v>678698674.94000006</v>
      </c>
    </row>
    <row r="9" spans="1:12" x14ac:dyDescent="0.2">
      <c r="A9" s="11">
        <v>2001</v>
      </c>
      <c r="B9" s="12">
        <v>77563083.079999998</v>
      </c>
      <c r="C9" s="12">
        <v>11449971.35</v>
      </c>
      <c r="D9" s="12">
        <v>238533716.85000002</v>
      </c>
      <c r="E9" s="12">
        <v>16443036.15</v>
      </c>
      <c r="F9" s="12">
        <v>92573291.680000007</v>
      </c>
      <c r="G9" s="12">
        <v>114713361.72</v>
      </c>
      <c r="H9" s="12">
        <v>91669543.599999994</v>
      </c>
      <c r="I9" s="12">
        <v>61441456.990000002</v>
      </c>
      <c r="J9" s="12">
        <v>165686209.24000001</v>
      </c>
      <c r="K9" s="12">
        <v>1071406.2799999998</v>
      </c>
      <c r="L9" s="12">
        <v>871145076.93999982</v>
      </c>
    </row>
    <row r="10" spans="1:12" x14ac:dyDescent="0.2">
      <c r="A10" s="11">
        <v>2002</v>
      </c>
      <c r="B10" s="12">
        <v>81399658.199999988</v>
      </c>
      <c r="C10" s="12">
        <v>10827747.899999999</v>
      </c>
      <c r="D10" s="12">
        <v>211673411.08000001</v>
      </c>
      <c r="E10" s="12">
        <v>16872406.279999997</v>
      </c>
      <c r="F10" s="12">
        <v>55722846.170000002</v>
      </c>
      <c r="G10" s="12">
        <v>109748942.33000003</v>
      </c>
      <c r="H10" s="12">
        <v>86359181.629999995</v>
      </c>
      <c r="I10" s="12">
        <v>60564143.459999979</v>
      </c>
      <c r="J10" s="12">
        <v>165421358.69999999</v>
      </c>
      <c r="K10" s="12">
        <v>1115763.3399999999</v>
      </c>
      <c r="L10" s="12">
        <v>799705459.09000003</v>
      </c>
    </row>
    <row r="11" spans="1:12" x14ac:dyDescent="0.2">
      <c r="A11" s="11">
        <v>2003</v>
      </c>
      <c r="B11" s="12">
        <v>114104674.27999999</v>
      </c>
      <c r="C11" s="12">
        <v>13340175.630000001</v>
      </c>
      <c r="D11" s="12">
        <v>256993307.31999993</v>
      </c>
      <c r="E11" s="12">
        <v>17285371.280000005</v>
      </c>
      <c r="F11" s="12">
        <v>75160404.719999984</v>
      </c>
      <c r="G11" s="12">
        <v>127636143.92000002</v>
      </c>
      <c r="H11" s="12">
        <v>103041308.25999999</v>
      </c>
      <c r="I11" s="12">
        <v>70416401.360000014</v>
      </c>
      <c r="J11" s="12">
        <v>187311172.42000002</v>
      </c>
      <c r="K11" s="12">
        <v>1156321.04</v>
      </c>
      <c r="L11" s="12">
        <v>966445280.23000002</v>
      </c>
    </row>
    <row r="12" spans="1:12" x14ac:dyDescent="0.2">
      <c r="A12" s="11">
        <v>2004</v>
      </c>
      <c r="B12" s="12">
        <v>159431637.84999999</v>
      </c>
      <c r="C12" s="12">
        <v>17641013.530000001</v>
      </c>
      <c r="D12" s="12">
        <v>368095386.85999995</v>
      </c>
      <c r="E12" s="12">
        <v>19987584.370000005</v>
      </c>
      <c r="F12" s="12">
        <v>127269894.67</v>
      </c>
      <c r="G12" s="12">
        <v>182103433.86000004</v>
      </c>
      <c r="H12" s="12">
        <v>143744045.70000002</v>
      </c>
      <c r="I12" s="12">
        <v>96841130.370000005</v>
      </c>
      <c r="J12" s="12">
        <v>247614545.17000002</v>
      </c>
      <c r="K12" s="12">
        <v>1618076.2000000002</v>
      </c>
      <c r="L12" s="12">
        <v>1364346748.5799999</v>
      </c>
    </row>
    <row r="13" spans="1:12" x14ac:dyDescent="0.2">
      <c r="A13" s="11">
        <v>2005</v>
      </c>
      <c r="B13" s="12">
        <v>202311681.20000002</v>
      </c>
      <c r="C13" s="12">
        <v>26384579.649999999</v>
      </c>
      <c r="D13" s="12">
        <v>513978907.72000003</v>
      </c>
      <c r="E13" s="12">
        <v>23206516.93</v>
      </c>
      <c r="F13" s="12">
        <v>208269248.55999997</v>
      </c>
      <c r="G13" s="12">
        <v>254246186.16000006</v>
      </c>
      <c r="H13" s="12">
        <v>206796612.82999995</v>
      </c>
      <c r="I13" s="12">
        <v>138534655.80999997</v>
      </c>
      <c r="J13" s="12">
        <v>341749204.63000005</v>
      </c>
      <c r="K13" s="12">
        <v>1836525.7600000002</v>
      </c>
      <c r="L13" s="12">
        <v>1917314119.2499998</v>
      </c>
    </row>
    <row r="14" spans="1:12" x14ac:dyDescent="0.2">
      <c r="A14" s="11">
        <v>2006</v>
      </c>
      <c r="B14" s="12">
        <v>286263701.20999998</v>
      </c>
      <c r="C14" s="12">
        <v>38981108.020000003</v>
      </c>
      <c r="D14" s="12">
        <v>780696324.87999988</v>
      </c>
      <c r="E14" s="12">
        <v>33217294.459999993</v>
      </c>
      <c r="F14" s="12">
        <v>370062507.47000003</v>
      </c>
      <c r="G14" s="12">
        <v>379681552.49999988</v>
      </c>
      <c r="H14" s="12">
        <v>319060272.92999995</v>
      </c>
      <c r="I14" s="12">
        <v>209403693.97999999</v>
      </c>
      <c r="J14" s="12">
        <v>476471312.67000008</v>
      </c>
      <c r="K14" s="12">
        <v>2150836.79</v>
      </c>
      <c r="L14" s="12">
        <v>2895988604.9099998</v>
      </c>
    </row>
    <row r="15" spans="1:12" x14ac:dyDescent="0.2">
      <c r="A15" s="11">
        <v>2007</v>
      </c>
      <c r="B15" s="12">
        <v>340964473.35000002</v>
      </c>
      <c r="C15" s="12">
        <v>51608172.619999997</v>
      </c>
      <c r="D15" s="12">
        <v>993170693.42999995</v>
      </c>
      <c r="E15" s="12">
        <v>37408012.850000001</v>
      </c>
      <c r="F15" s="12">
        <v>540515115.69000006</v>
      </c>
      <c r="G15" s="12">
        <v>485488080.87000012</v>
      </c>
      <c r="H15" s="12">
        <v>418160577.43000007</v>
      </c>
      <c r="I15" s="12">
        <v>280111342.63000005</v>
      </c>
      <c r="J15" s="12">
        <v>639943374.14999998</v>
      </c>
      <c r="K15" s="12">
        <v>2512288.52</v>
      </c>
      <c r="L15" s="12">
        <v>3789882131.5400009</v>
      </c>
    </row>
    <row r="16" spans="1:12" x14ac:dyDescent="0.2">
      <c r="A16" s="11">
        <v>2008</v>
      </c>
      <c r="B16" s="12">
        <v>474979524.31000006</v>
      </c>
      <c r="C16" s="12">
        <v>70549290.060000002</v>
      </c>
      <c r="D16" s="12">
        <v>1312845120.6599996</v>
      </c>
      <c r="E16" s="12">
        <v>48101484.110000007</v>
      </c>
      <c r="F16" s="12">
        <v>661189670.38</v>
      </c>
      <c r="G16" s="12">
        <v>658774950.82999992</v>
      </c>
      <c r="H16" s="12">
        <v>584075213.80000007</v>
      </c>
      <c r="I16" s="12">
        <v>390747714.75</v>
      </c>
      <c r="J16" s="12">
        <v>909215568.77999985</v>
      </c>
      <c r="K16" s="12">
        <v>2804255.1500000004</v>
      </c>
      <c r="L16" s="12">
        <v>5113282792.829999</v>
      </c>
    </row>
    <row r="17" spans="1:12" x14ac:dyDescent="0.2">
      <c r="A17" s="11">
        <v>2009</v>
      </c>
      <c r="B17" s="12">
        <v>565646914.4200002</v>
      </c>
      <c r="C17" s="12">
        <v>101770070.13999999</v>
      </c>
      <c r="D17" s="12">
        <v>1556365061.3399999</v>
      </c>
      <c r="E17" s="12">
        <v>65388558.600000001</v>
      </c>
      <c r="F17" s="12">
        <v>712884808.66999984</v>
      </c>
      <c r="G17" s="12">
        <v>807390892.4799999</v>
      </c>
      <c r="H17" s="12">
        <v>747556085.8900001</v>
      </c>
      <c r="I17" s="12">
        <v>474373689.82000005</v>
      </c>
      <c r="J17" s="12">
        <v>1207587821.4499998</v>
      </c>
      <c r="K17" s="12">
        <v>4047966.9699999997</v>
      </c>
      <c r="L17" s="12">
        <v>6243011869.7799997</v>
      </c>
    </row>
    <row r="18" spans="1:12" x14ac:dyDescent="0.2">
      <c r="A18" s="11">
        <v>2010</v>
      </c>
      <c r="B18" s="12">
        <v>836872210.54999995</v>
      </c>
      <c r="C18" s="12">
        <v>164247544.73999998</v>
      </c>
      <c r="D18" s="12">
        <v>2491222030.2599993</v>
      </c>
      <c r="E18" s="12">
        <v>99740012.629999995</v>
      </c>
      <c r="F18" s="12">
        <v>1045246706.01</v>
      </c>
      <c r="G18" s="12">
        <v>1187137585.2200007</v>
      </c>
      <c r="H18" s="12">
        <v>1161996207.6999998</v>
      </c>
      <c r="I18" s="12">
        <v>737662890.54000008</v>
      </c>
      <c r="J18" s="12">
        <v>1895795432.0500002</v>
      </c>
      <c r="K18" s="12">
        <v>26484772.819999997</v>
      </c>
      <c r="L18" s="12">
        <v>9646405392.5200005</v>
      </c>
    </row>
    <row r="19" spans="1:12" x14ac:dyDescent="0.2">
      <c r="A19" s="11">
        <v>2011</v>
      </c>
      <c r="B19" s="12">
        <v>1075236027.2600005</v>
      </c>
      <c r="C19" s="12">
        <v>238872830.49999991</v>
      </c>
      <c r="D19" s="12">
        <v>3329208807.1699996</v>
      </c>
      <c r="E19" s="12">
        <v>144256537.59</v>
      </c>
      <c r="F19" s="12">
        <v>1476806467.6899998</v>
      </c>
      <c r="G19" s="12">
        <v>1774989342.52</v>
      </c>
      <c r="H19" s="12">
        <v>1636310622.8499997</v>
      </c>
      <c r="I19" s="12">
        <v>1037548921.2800001</v>
      </c>
      <c r="J19" s="12">
        <v>2742069598.6799998</v>
      </c>
      <c r="K19" s="12">
        <v>26826474.550000004</v>
      </c>
      <c r="L19" s="12">
        <v>13482125630.09</v>
      </c>
    </row>
    <row r="20" spans="1:12" x14ac:dyDescent="0.2">
      <c r="A20" s="11">
        <v>2012</v>
      </c>
      <c r="B20" s="12">
        <v>1345834880.5</v>
      </c>
      <c r="C20" s="12">
        <v>328885989.28000003</v>
      </c>
      <c r="D20" s="12">
        <v>4348692619.4799995</v>
      </c>
      <c r="E20" s="12">
        <v>215462052.48000002</v>
      </c>
      <c r="F20" s="12">
        <v>1837221967.71</v>
      </c>
      <c r="G20" s="12">
        <v>2632939269.9700003</v>
      </c>
      <c r="H20" s="12">
        <v>2148655154.1600003</v>
      </c>
      <c r="I20" s="12">
        <v>1435857634.0300002</v>
      </c>
      <c r="J20" s="12">
        <v>3913811716.4800014</v>
      </c>
      <c r="K20" s="12">
        <v>13411321.979999999</v>
      </c>
      <c r="L20" s="12">
        <v>18220772606.07</v>
      </c>
    </row>
    <row r="21" spans="1:12" x14ac:dyDescent="0.2">
      <c r="A21" s="11">
        <v>2013</v>
      </c>
      <c r="B21" s="12">
        <v>1863078063.3300004</v>
      </c>
      <c r="C21" s="12">
        <v>494361702.29999995</v>
      </c>
      <c r="D21" s="12">
        <v>6202612376.1499996</v>
      </c>
      <c r="E21" s="12">
        <v>324624526.00999999</v>
      </c>
      <c r="F21" s="12">
        <v>2441623045.1199999</v>
      </c>
      <c r="G21" s="12">
        <v>3875020332.9600005</v>
      </c>
      <c r="H21" s="12">
        <v>3153643438.0900002</v>
      </c>
      <c r="I21" s="12">
        <v>2033339504.6900001</v>
      </c>
      <c r="J21" s="12">
        <v>5847373622.3500004</v>
      </c>
      <c r="K21" s="12">
        <v>5020830.5600000005</v>
      </c>
      <c r="L21" s="12">
        <v>26240697441.560001</v>
      </c>
    </row>
    <row r="22" spans="1:12" x14ac:dyDescent="0.2">
      <c r="A22" s="11">
        <v>2014</v>
      </c>
      <c r="B22" s="12">
        <v>2398026393.4900002</v>
      </c>
      <c r="C22" s="12">
        <v>701585678.36000001</v>
      </c>
      <c r="D22" s="12">
        <v>8225323119.3399992</v>
      </c>
      <c r="E22" s="12">
        <v>467519791.54000002</v>
      </c>
      <c r="F22" s="12">
        <v>3131609506.1199999</v>
      </c>
      <c r="G22" s="12">
        <v>5271147211.7200003</v>
      </c>
      <c r="H22" s="12">
        <v>4174603844.2700019</v>
      </c>
      <c r="I22" s="12">
        <v>2783476211.8800001</v>
      </c>
      <c r="J22" s="12">
        <v>8676865874.1599998</v>
      </c>
      <c r="K22" s="12">
        <v>2347304.5100000002</v>
      </c>
      <c r="L22" s="12">
        <v>35832504935.389999</v>
      </c>
    </row>
    <row r="23" spans="1:12" x14ac:dyDescent="0.2">
      <c r="A23" s="11" t="s">
        <v>55</v>
      </c>
      <c r="B23" s="12">
        <v>10052147600</v>
      </c>
      <c r="C23" s="12">
        <v>2313065503.2599998</v>
      </c>
      <c r="D23" s="12">
        <v>31732428162.509998</v>
      </c>
      <c r="E23" s="12">
        <v>1579042195.5</v>
      </c>
      <c r="F23" s="12">
        <v>13131080880.079998</v>
      </c>
      <c r="G23" s="12">
        <v>18173121640.400002</v>
      </c>
      <c r="H23" s="12">
        <v>15257785489.340002</v>
      </c>
      <c r="I23" s="12">
        <v>9963870289.1500015</v>
      </c>
      <c r="J23" s="12">
        <v>27851071726.850002</v>
      </c>
      <c r="K23" s="12">
        <v>102432174.25</v>
      </c>
      <c r="L23" s="12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2" x14ac:dyDescent="0.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 x14ac:dyDescent="0.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 x14ac:dyDescent="0.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 x14ac:dyDescent="0.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 x14ac:dyDescent="0.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 x14ac:dyDescent="0.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 x14ac:dyDescent="0.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 x14ac:dyDescent="0.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 x14ac:dyDescent="0.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 x14ac:dyDescent="0.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 x14ac:dyDescent="0.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 x14ac:dyDescent="0.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 x14ac:dyDescent="0.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 x14ac:dyDescent="0.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 x14ac:dyDescent="0.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 x14ac:dyDescent="0.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 x14ac:dyDescent="0.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 x14ac:dyDescent="0.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 x14ac:dyDescent="0.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 x14ac:dyDescent="0.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 x14ac:dyDescent="0.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 x14ac:dyDescent="0.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 x14ac:dyDescent="0.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 x14ac:dyDescent="0.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 x14ac:dyDescent="0.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 x14ac:dyDescent="0.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 x14ac:dyDescent="0.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 x14ac:dyDescent="0.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 x14ac:dyDescent="0.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 x14ac:dyDescent="0.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 x14ac:dyDescent="0.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 x14ac:dyDescent="0.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 x14ac:dyDescent="0.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 x14ac:dyDescent="0.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 x14ac:dyDescent="0.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 x14ac:dyDescent="0.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 x14ac:dyDescent="0.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 x14ac:dyDescent="0.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 x14ac:dyDescent="0.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 x14ac:dyDescent="0.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 x14ac:dyDescent="0.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 x14ac:dyDescent="0.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 x14ac:dyDescent="0.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 x14ac:dyDescent="0.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 x14ac:dyDescent="0.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 x14ac:dyDescent="0.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 x14ac:dyDescent="0.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 x14ac:dyDescent="0.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 x14ac:dyDescent="0.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 x14ac:dyDescent="0.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 x14ac:dyDescent="0.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 x14ac:dyDescent="0.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 x14ac:dyDescent="0.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 x14ac:dyDescent="0.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 x14ac:dyDescent="0.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 x14ac:dyDescent="0.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 x14ac:dyDescent="0.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 x14ac:dyDescent="0.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 x14ac:dyDescent="0.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 x14ac:dyDescent="0.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 x14ac:dyDescent="0.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 x14ac:dyDescent="0.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 x14ac:dyDescent="0.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 x14ac:dyDescent="0.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 x14ac:dyDescent="0.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 x14ac:dyDescent="0.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 x14ac:dyDescent="0.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 x14ac:dyDescent="0.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 x14ac:dyDescent="0.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 x14ac:dyDescent="0.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 x14ac:dyDescent="0.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 x14ac:dyDescent="0.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 x14ac:dyDescent="0.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 x14ac:dyDescent="0.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 x14ac:dyDescent="0.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 x14ac:dyDescent="0.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 x14ac:dyDescent="0.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 x14ac:dyDescent="0.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 x14ac:dyDescent="0.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 x14ac:dyDescent="0.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 x14ac:dyDescent="0.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 x14ac:dyDescent="0.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 x14ac:dyDescent="0.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 x14ac:dyDescent="0.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 x14ac:dyDescent="0.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 x14ac:dyDescent="0.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 x14ac:dyDescent="0.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 x14ac:dyDescent="0.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 x14ac:dyDescent="0.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 x14ac:dyDescent="0.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 x14ac:dyDescent="0.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 x14ac:dyDescent="0.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 x14ac:dyDescent="0.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 x14ac:dyDescent="0.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 x14ac:dyDescent="0.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 x14ac:dyDescent="0.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 x14ac:dyDescent="0.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 x14ac:dyDescent="0.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 x14ac:dyDescent="0.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 x14ac:dyDescent="0.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 x14ac:dyDescent="0.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 x14ac:dyDescent="0.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 x14ac:dyDescent="0.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 x14ac:dyDescent="0.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 x14ac:dyDescent="0.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 x14ac:dyDescent="0.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 x14ac:dyDescent="0.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 x14ac:dyDescent="0.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 x14ac:dyDescent="0.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 x14ac:dyDescent="0.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 x14ac:dyDescent="0.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 x14ac:dyDescent="0.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 x14ac:dyDescent="0.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 x14ac:dyDescent="0.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 x14ac:dyDescent="0.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 x14ac:dyDescent="0.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 x14ac:dyDescent="0.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 x14ac:dyDescent="0.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 x14ac:dyDescent="0.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 x14ac:dyDescent="0.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 x14ac:dyDescent="0.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 x14ac:dyDescent="0.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 x14ac:dyDescent="0.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 x14ac:dyDescent="0.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 x14ac:dyDescent="0.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 x14ac:dyDescent="0.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 x14ac:dyDescent="0.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 x14ac:dyDescent="0.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 x14ac:dyDescent="0.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 x14ac:dyDescent="0.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 x14ac:dyDescent="0.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 x14ac:dyDescent="0.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 x14ac:dyDescent="0.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 x14ac:dyDescent="0.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 x14ac:dyDescent="0.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 x14ac:dyDescent="0.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 x14ac:dyDescent="0.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 x14ac:dyDescent="0.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 x14ac:dyDescent="0.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 x14ac:dyDescent="0.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 x14ac:dyDescent="0.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 x14ac:dyDescent="0.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 x14ac:dyDescent="0.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 x14ac:dyDescent="0.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 x14ac:dyDescent="0.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 x14ac:dyDescent="0.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 x14ac:dyDescent="0.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 x14ac:dyDescent="0.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 x14ac:dyDescent="0.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 x14ac:dyDescent="0.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 x14ac:dyDescent="0.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 x14ac:dyDescent="0.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 x14ac:dyDescent="0.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 x14ac:dyDescent="0.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 x14ac:dyDescent="0.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 x14ac:dyDescent="0.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 x14ac:dyDescent="0.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 x14ac:dyDescent="0.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 x14ac:dyDescent="0.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 x14ac:dyDescent="0.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 x14ac:dyDescent="0.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 x14ac:dyDescent="0.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 x14ac:dyDescent="0.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 x14ac:dyDescent="0.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 x14ac:dyDescent="0.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 x14ac:dyDescent="0.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 x14ac:dyDescent="0.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 x14ac:dyDescent="0.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 x14ac:dyDescent="0.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 x14ac:dyDescent="0.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 x14ac:dyDescent="0.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 x14ac:dyDescent="0.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 x14ac:dyDescent="0.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 x14ac:dyDescent="0.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 x14ac:dyDescent="0.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 x14ac:dyDescent="0.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 x14ac:dyDescent="0.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 x14ac:dyDescent="0.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 x14ac:dyDescent="0.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 x14ac:dyDescent="0.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 x14ac:dyDescent="0.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 x14ac:dyDescent="0.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 x14ac:dyDescent="0.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 x14ac:dyDescent="0.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 x14ac:dyDescent="0.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 x14ac:dyDescent="0.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 x14ac:dyDescent="0.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 x14ac:dyDescent="0.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 x14ac:dyDescent="0.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 x14ac:dyDescent="0.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 x14ac:dyDescent="0.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 x14ac:dyDescent="0.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 x14ac:dyDescent="0.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 x14ac:dyDescent="0.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 x14ac:dyDescent="0.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 x14ac:dyDescent="0.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 x14ac:dyDescent="0.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 x14ac:dyDescent="0.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 x14ac:dyDescent="0.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 x14ac:dyDescent="0.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 x14ac:dyDescent="0.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 x14ac:dyDescent="0.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 x14ac:dyDescent="0.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 x14ac:dyDescent="0.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 x14ac:dyDescent="0.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 x14ac:dyDescent="0.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 x14ac:dyDescent="0.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 x14ac:dyDescent="0.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 x14ac:dyDescent="0.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 x14ac:dyDescent="0.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 x14ac:dyDescent="0.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 x14ac:dyDescent="0.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 x14ac:dyDescent="0.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 x14ac:dyDescent="0.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 x14ac:dyDescent="0.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 x14ac:dyDescent="0.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 x14ac:dyDescent="0.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 x14ac:dyDescent="0.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 x14ac:dyDescent="0.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 x14ac:dyDescent="0.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 x14ac:dyDescent="0.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 x14ac:dyDescent="0.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 x14ac:dyDescent="0.2">
      <c r="A1" s="13" t="s">
        <v>12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x14ac:dyDescent="0.2">
      <c r="A2" s="14">
        <v>2003</v>
      </c>
      <c r="B2" s="15">
        <v>114.10467427999998</v>
      </c>
      <c r="C2" s="15">
        <v>13.340175630000001</v>
      </c>
      <c r="D2" s="15">
        <v>256.99330731999993</v>
      </c>
      <c r="E2" s="15">
        <v>17.285371280000003</v>
      </c>
      <c r="F2" s="15">
        <v>75.160404719999988</v>
      </c>
      <c r="G2" s="15">
        <v>127.63614392000002</v>
      </c>
    </row>
    <row r="3" spans="1:7" x14ac:dyDescent="0.2">
      <c r="A3" s="14">
        <v>2004</v>
      </c>
      <c r="B3" s="15">
        <v>159.43163784999999</v>
      </c>
      <c r="C3" s="15">
        <v>17.641013530000002</v>
      </c>
      <c r="D3" s="15">
        <v>368.09538685999996</v>
      </c>
      <c r="E3" s="15">
        <v>19.987584370000004</v>
      </c>
      <c r="F3" s="15">
        <v>127.26989467</v>
      </c>
      <c r="G3" s="15">
        <v>182.10343386000005</v>
      </c>
    </row>
    <row r="4" spans="1:7" x14ac:dyDescent="0.2">
      <c r="A4" s="14">
        <v>2005</v>
      </c>
      <c r="B4" s="15">
        <v>202.31168120000001</v>
      </c>
      <c r="C4" s="15">
        <v>26.384579649999999</v>
      </c>
      <c r="D4" s="15">
        <v>513.97890772000005</v>
      </c>
      <c r="E4" s="15">
        <v>23.206516929999999</v>
      </c>
      <c r="F4" s="15">
        <v>208.26924855999997</v>
      </c>
      <c r="G4" s="15">
        <v>254.24618616000006</v>
      </c>
    </row>
    <row r="5" spans="1:7" x14ac:dyDescent="0.2">
      <c r="A5" s="14">
        <v>2006</v>
      </c>
      <c r="B5" s="15">
        <v>286.26370120999997</v>
      </c>
      <c r="C5" s="15">
        <v>38.981108020000001</v>
      </c>
      <c r="D5" s="15">
        <v>780.69632487999991</v>
      </c>
      <c r="E5" s="15">
        <v>33.217294459999991</v>
      </c>
      <c r="F5" s="15">
        <v>370.06250747000001</v>
      </c>
      <c r="G5" s="15">
        <v>379.6815524999999</v>
      </c>
    </row>
    <row r="6" spans="1:7" x14ac:dyDescent="0.2">
      <c r="A6" s="14">
        <v>2007</v>
      </c>
      <c r="B6" s="15">
        <v>340.96447335000005</v>
      </c>
      <c r="C6" s="15">
        <v>51.608172619999998</v>
      </c>
      <c r="D6" s="15">
        <v>993.17069342999991</v>
      </c>
      <c r="E6" s="15">
        <v>37.408012849999999</v>
      </c>
      <c r="F6" s="15">
        <v>540.51511569000002</v>
      </c>
      <c r="G6" s="15">
        <v>485.48808087000015</v>
      </c>
    </row>
    <row r="7" spans="1:7" x14ac:dyDescent="0.2">
      <c r="A7" s="14">
        <v>2008</v>
      </c>
      <c r="B7" s="15">
        <v>474.97952431000004</v>
      </c>
      <c r="C7" s="15">
        <v>70.549290060000004</v>
      </c>
      <c r="D7" s="15">
        <v>1312.8451206599996</v>
      </c>
      <c r="E7" s="15">
        <v>48.101484110000008</v>
      </c>
      <c r="F7" s="15">
        <v>661.18967037999994</v>
      </c>
      <c r="G7" s="15">
        <v>658.77495082999997</v>
      </c>
    </row>
    <row r="8" spans="1:7" x14ac:dyDescent="0.2">
      <c r="A8" s="14">
        <v>2009</v>
      </c>
      <c r="B8" s="15">
        <v>565.64691442000014</v>
      </c>
      <c r="C8" s="15">
        <v>101.77007013999999</v>
      </c>
      <c r="D8" s="15">
        <v>1556.36506134</v>
      </c>
      <c r="E8" s="15">
        <v>65.388558599999996</v>
      </c>
      <c r="F8" s="15">
        <v>712.88480866999987</v>
      </c>
      <c r="G8" s="15">
        <v>807.39089247999993</v>
      </c>
    </row>
    <row r="9" spans="1:7" x14ac:dyDescent="0.2">
      <c r="A9" s="14">
        <v>2010</v>
      </c>
      <c r="B9" s="15">
        <v>836.87221054999998</v>
      </c>
      <c r="C9" s="15">
        <v>164.24754473999997</v>
      </c>
      <c r="D9" s="15">
        <v>2491.2220302599994</v>
      </c>
      <c r="E9" s="15">
        <v>99.740012629999995</v>
      </c>
      <c r="F9" s="15">
        <v>1045.24670601</v>
      </c>
      <c r="G9" s="15">
        <v>1187.1375852200008</v>
      </c>
    </row>
    <row r="10" spans="1:7" x14ac:dyDescent="0.2">
      <c r="A10" s="14">
        <v>2011</v>
      </c>
      <c r="B10" s="15">
        <v>1075.2360272600004</v>
      </c>
      <c r="C10" s="15">
        <v>238.87283049999991</v>
      </c>
      <c r="D10" s="15">
        <v>3329.2088071699995</v>
      </c>
      <c r="E10" s="15">
        <v>144.25653758999999</v>
      </c>
      <c r="F10" s="15">
        <v>1476.8064676899999</v>
      </c>
      <c r="G10" s="15">
        <v>1774.98934252</v>
      </c>
    </row>
    <row r="11" spans="1:7" x14ac:dyDescent="0.2">
      <c r="A11" s="14">
        <v>2012</v>
      </c>
      <c r="B11" s="15">
        <v>1345.8348805000001</v>
      </c>
      <c r="C11" s="15">
        <v>328.88598928000005</v>
      </c>
      <c r="D11" s="15">
        <v>4348.6926194799998</v>
      </c>
      <c r="E11" s="15">
        <v>215.46205248000001</v>
      </c>
      <c r="F11" s="15">
        <v>1837.2219677099999</v>
      </c>
      <c r="G11" s="15">
        <v>2632.9392699700002</v>
      </c>
    </row>
    <row r="12" spans="1:7" x14ac:dyDescent="0.2">
      <c r="A12" s="14">
        <v>2013</v>
      </c>
      <c r="B12" s="15">
        <v>1863.0780633300003</v>
      </c>
      <c r="C12" s="15">
        <v>494.36170229999993</v>
      </c>
      <c r="D12" s="15">
        <v>6202.6123761499994</v>
      </c>
      <c r="E12" s="15">
        <v>324.62452601000001</v>
      </c>
      <c r="F12" s="15">
        <v>2441.6230451199999</v>
      </c>
      <c r="G12" s="15">
        <v>3875.0203329600004</v>
      </c>
    </row>
    <row r="13" spans="1:7" x14ac:dyDescent="0.2">
      <c r="A13" s="14">
        <v>2014</v>
      </c>
      <c r="B13" s="15">
        <v>2398.0263934900004</v>
      </c>
      <c r="C13" s="15">
        <v>701.58567835999997</v>
      </c>
      <c r="D13" s="15">
        <v>8225.3231193399988</v>
      </c>
      <c r="E13" s="15">
        <v>467.51979154000003</v>
      </c>
      <c r="F13" s="15">
        <v>3131.6095061199999</v>
      </c>
      <c r="G13" s="15">
        <v>5271.1472117200001</v>
      </c>
    </row>
    <row r="14" spans="1:7" x14ac:dyDescent="0.2">
      <c r="B14" s="16">
        <f t="shared" ref="B14" si="0">+B13/B8-1</f>
        <v>3.2394404218555231</v>
      </c>
      <c r="C14" s="16">
        <f t="shared" ref="C14" si="1">+C13/C8-1</f>
        <v>5.8938311371394727</v>
      </c>
      <c r="D14" s="16">
        <f t="shared" ref="D14" si="2">+D13/D8-1</f>
        <v>4.2849574458181143</v>
      </c>
      <c r="E14" s="16">
        <f t="shared" ref="E14" si="3">+E13/E8-1</f>
        <v>6.1498714996907742</v>
      </c>
      <c r="F14" s="16">
        <f>+F13/F8-1</f>
        <v>3.3928689011658362</v>
      </c>
      <c r="G14" s="16">
        <f>+G13/G8-1</f>
        <v>5.5286186168499203</v>
      </c>
    </row>
    <row r="15" spans="1:7" x14ac:dyDescent="0.2">
      <c r="A15" s="13" t="s">
        <v>12</v>
      </c>
      <c r="B15" s="13" t="s">
        <v>7</v>
      </c>
      <c r="C15" s="13" t="s">
        <v>8</v>
      </c>
      <c r="D15" s="13" t="s">
        <v>9</v>
      </c>
      <c r="E15" s="13" t="s">
        <v>10</v>
      </c>
      <c r="F15" s="13" t="s">
        <v>11</v>
      </c>
    </row>
    <row r="16" spans="1:7" x14ac:dyDescent="0.2">
      <c r="A16" s="14">
        <v>2003</v>
      </c>
      <c r="B16" s="15">
        <v>103.04130825999999</v>
      </c>
      <c r="C16" s="15">
        <v>70.416401360000009</v>
      </c>
      <c r="D16" s="15">
        <v>187.31117242000002</v>
      </c>
      <c r="E16" s="15">
        <v>1.1563210400000001</v>
      </c>
      <c r="F16" s="15">
        <v>966.44528022999998</v>
      </c>
    </row>
    <row r="17" spans="1:6" x14ac:dyDescent="0.2">
      <c r="A17" s="14">
        <v>2004</v>
      </c>
      <c r="B17" s="15">
        <v>143.74404570000002</v>
      </c>
      <c r="C17" s="15">
        <v>96.841130370000002</v>
      </c>
      <c r="D17" s="15">
        <v>247.61454517000001</v>
      </c>
      <c r="E17" s="15">
        <v>1.6180762000000002</v>
      </c>
      <c r="F17" s="15">
        <v>1364.3467485799999</v>
      </c>
    </row>
    <row r="18" spans="1:6" x14ac:dyDescent="0.2">
      <c r="A18" s="14">
        <v>2005</v>
      </c>
      <c r="B18" s="15">
        <v>206.79661282999996</v>
      </c>
      <c r="C18" s="15">
        <v>138.53465580999998</v>
      </c>
      <c r="D18" s="15">
        <v>341.74920463000007</v>
      </c>
      <c r="E18" s="15">
        <v>1.8365257600000002</v>
      </c>
      <c r="F18" s="15">
        <v>1917.3141192499997</v>
      </c>
    </row>
    <row r="19" spans="1:6" x14ac:dyDescent="0.2">
      <c r="A19" s="14">
        <v>2006</v>
      </c>
      <c r="B19" s="15">
        <v>319.06027292999994</v>
      </c>
      <c r="C19" s="15">
        <v>209.40369397999999</v>
      </c>
      <c r="D19" s="15">
        <v>476.47131267000009</v>
      </c>
      <c r="E19" s="15">
        <v>2.1508367900000001</v>
      </c>
      <c r="F19" s="15">
        <v>2895.98860491</v>
      </c>
    </row>
    <row r="20" spans="1:6" x14ac:dyDescent="0.2">
      <c r="A20" s="14">
        <v>2007</v>
      </c>
      <c r="B20" s="15">
        <v>418.16057743000005</v>
      </c>
      <c r="C20" s="15">
        <v>280.11134263000008</v>
      </c>
      <c r="D20" s="15">
        <v>639.94337414999995</v>
      </c>
      <c r="E20" s="15">
        <v>2.5122885199999998</v>
      </c>
      <c r="F20" s="15">
        <v>3789.882131540001</v>
      </c>
    </row>
    <row r="21" spans="1:6" x14ac:dyDescent="0.2">
      <c r="A21" s="14">
        <v>2008</v>
      </c>
      <c r="B21" s="15">
        <v>584.07521380000003</v>
      </c>
      <c r="C21" s="15">
        <v>390.74771475</v>
      </c>
      <c r="D21" s="15">
        <v>909.2155687799999</v>
      </c>
      <c r="E21" s="15">
        <v>2.8042551500000004</v>
      </c>
      <c r="F21" s="15">
        <v>5113.2827928299994</v>
      </c>
    </row>
    <row r="22" spans="1:6" x14ac:dyDescent="0.2">
      <c r="A22" s="14">
        <v>2009</v>
      </c>
      <c r="B22" s="15">
        <v>747.55608589000008</v>
      </c>
      <c r="C22" s="15">
        <v>474.37368982000004</v>
      </c>
      <c r="D22" s="15">
        <v>1207.5878214499999</v>
      </c>
      <c r="E22" s="15">
        <v>4.0479669700000001</v>
      </c>
      <c r="F22" s="15">
        <v>6243.0118697799999</v>
      </c>
    </row>
    <row r="23" spans="1:6" x14ac:dyDescent="0.2">
      <c r="A23" s="14">
        <v>2010</v>
      </c>
      <c r="B23" s="15">
        <v>1161.9962076999998</v>
      </c>
      <c r="C23" s="15">
        <v>737.66289054000003</v>
      </c>
      <c r="D23" s="15">
        <v>1895.7954320500003</v>
      </c>
      <c r="E23" s="15">
        <v>26.484772819999996</v>
      </c>
      <c r="F23" s="15">
        <v>9646.4053925200005</v>
      </c>
    </row>
    <row r="24" spans="1:6" x14ac:dyDescent="0.2">
      <c r="A24" s="14">
        <v>2011</v>
      </c>
      <c r="B24" s="15">
        <v>1636.3106228499996</v>
      </c>
      <c r="C24" s="15">
        <v>1037.5489212800001</v>
      </c>
      <c r="D24" s="15">
        <v>2742.0695986799997</v>
      </c>
      <c r="E24" s="15">
        <v>26.826474550000004</v>
      </c>
      <c r="F24" s="15">
        <v>13482.12563009</v>
      </c>
    </row>
    <row r="25" spans="1:6" x14ac:dyDescent="0.2">
      <c r="A25" s="14">
        <v>2012</v>
      </c>
      <c r="B25" s="15">
        <v>2148.6551541600002</v>
      </c>
      <c r="C25" s="15">
        <v>1435.8576340300001</v>
      </c>
      <c r="D25" s="15">
        <v>3913.8117164800015</v>
      </c>
      <c r="E25" s="15">
        <v>13.411321979999999</v>
      </c>
      <c r="F25" s="15">
        <v>18220.772606070001</v>
      </c>
    </row>
    <row r="26" spans="1:6" x14ac:dyDescent="0.2">
      <c r="A26" s="14">
        <v>2013</v>
      </c>
      <c r="B26" s="15">
        <v>3153.64343809</v>
      </c>
      <c r="C26" s="15">
        <v>2033.33950469</v>
      </c>
      <c r="D26" s="15">
        <v>5847.37362235</v>
      </c>
      <c r="E26" s="15">
        <v>5.0208305600000003</v>
      </c>
      <c r="F26" s="15">
        <v>26240.697441560002</v>
      </c>
    </row>
    <row r="27" spans="1:6" x14ac:dyDescent="0.2">
      <c r="A27" s="14">
        <v>2014</v>
      </c>
      <c r="B27" s="15">
        <v>4174.6038442700019</v>
      </c>
      <c r="C27" s="15">
        <v>2783.4762118799999</v>
      </c>
      <c r="D27" s="15">
        <v>8676.8658741599993</v>
      </c>
      <c r="E27" s="15">
        <v>2.3473045100000003</v>
      </c>
      <c r="F27" s="15">
        <v>35832.504935389996</v>
      </c>
    </row>
    <row r="28" spans="1:6" x14ac:dyDescent="0.2">
      <c r="B28" s="16">
        <f t="shared" ref="B28:E28" si="4">+B27/B22-1</f>
        <v>4.5843353068284411</v>
      </c>
      <c r="C28" s="16">
        <f t="shared" si="4"/>
        <v>4.8676867448871022</v>
      </c>
      <c r="D28" s="16">
        <f t="shared" si="4"/>
        <v>6.1852876619286645</v>
      </c>
      <c r="E28" s="16">
        <f t="shared" si="4"/>
        <v>-0.42012755356054687</v>
      </c>
      <c r="F28" s="16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2011-05-17T17:54:35Z</dcterms:created>
  <dcterms:modified xsi:type="dcterms:W3CDTF">2025-07-03T17:37:54Z</dcterms:modified>
</cp:coreProperties>
</file>